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I:\KU-data\ZD-Ekonomika\Příspěvkové organizace\PZS KHK\závazné ukazatele\2022\"/>
    </mc:Choice>
  </mc:AlternateContent>
  <xr:revisionPtr revIDLastSave="0" documentId="13_ncr:1_{58C4A1FD-4B7F-47C2-9960-40D1D508799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ZS KHK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4" l="1"/>
  <c r="I11" i="4" l="1"/>
  <c r="H11" i="4"/>
  <c r="F11" i="4"/>
  <c r="E11" i="4"/>
  <c r="G11" i="4" s="1"/>
  <c r="C11" i="4"/>
  <c r="B11" i="4"/>
  <c r="D11" i="4" s="1"/>
  <c r="J10" i="4"/>
  <c r="G10" i="4"/>
  <c r="D10" i="4"/>
  <c r="J9" i="4"/>
  <c r="G9" i="4"/>
  <c r="D9" i="4"/>
  <c r="J8" i="4"/>
  <c r="G8" i="4"/>
  <c r="D8" i="4"/>
  <c r="J11" i="4" l="1"/>
</calcChain>
</file>

<file path=xl/sharedStrings.xml><?xml version="1.0" encoding="utf-8"?>
<sst xmlns="http://schemas.openxmlformats.org/spreadsheetml/2006/main" count="23" uniqueCount="17">
  <si>
    <t>Výnosy</t>
  </si>
  <si>
    <t>Celkem</t>
  </si>
  <si>
    <t>z toho příspěvek na provoz od zřizovatele</t>
  </si>
  <si>
    <t>(v tis. Kč)</t>
  </si>
  <si>
    <t>Hlavní činnost</t>
  </si>
  <si>
    <t>Doplňková (hospodářská) činnost</t>
  </si>
  <si>
    <t>Náklady</t>
  </si>
  <si>
    <t>Výsledek hospodaření</t>
  </si>
  <si>
    <t>návrh rozpočtu</t>
  </si>
  <si>
    <t>schválený rozpočet</t>
  </si>
  <si>
    <t>skutečnost</t>
  </si>
  <si>
    <t>Příspěvková organizace:</t>
  </si>
  <si>
    <t>IČ:</t>
  </si>
  <si>
    <t>rok 2021</t>
  </si>
  <si>
    <t xml:space="preserve">Protialkoholní záchytná stanice Královéhradeckého kraje </t>
  </si>
  <si>
    <t>rok 2022</t>
  </si>
  <si>
    <t>SCHVÁLENÝ ROZPOČET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</si>
</sst>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1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3" borderId="1" xfId="0" applyFont="1" applyFill="1" applyBorder="1"/>
    <xf numFmtId="0" fontId="3" fillId="0" borderId="0" xfId="0" applyFont="1"/>
    <xf numFmtId="14" fontId="2" fillId="0" borderId="0" xfId="0" applyNumberFormat="1" applyFont="1"/>
    <xf numFmtId="0" fontId="1" fillId="0" borderId="12" xfId="0" applyFont="1" applyFill="1" applyBorder="1"/>
    <xf numFmtId="3" fontId="1" fillId="0" borderId="2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0" fontId="2" fillId="0" borderId="1" xfId="0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2" borderId="2" xfId="0" applyNumberFormat="1" applyFont="1" applyFill="1" applyBorder="1" applyAlignment="1">
      <alignment horizontal="right" vertical="center"/>
    </xf>
    <xf numFmtId="3" fontId="1" fillId="2" borderId="3" xfId="0" applyNumberFormat="1" applyFont="1" applyFill="1" applyBorder="1" applyAlignment="1">
      <alignment horizontal="right" vertical="center"/>
    </xf>
    <xf numFmtId="3" fontId="1" fillId="2" borderId="4" xfId="0" applyNumberFormat="1" applyFont="1" applyFill="1" applyBorder="1" applyAlignment="1">
      <alignment horizontal="right" vertical="center"/>
    </xf>
    <xf numFmtId="3" fontId="1" fillId="2" borderId="14" xfId="0" applyNumberFormat="1" applyFont="1" applyFill="1" applyBorder="1" applyAlignment="1">
      <alignment horizontal="right" vertical="center"/>
    </xf>
    <xf numFmtId="0" fontId="2" fillId="0" borderId="8" xfId="0" applyFont="1" applyBorder="1" applyAlignment="1">
      <alignment wrapText="1"/>
    </xf>
    <xf numFmtId="3" fontId="2" fillId="0" borderId="5" xfId="0" applyNumberFormat="1" applyFont="1" applyBorder="1" applyAlignment="1">
      <alignment horizontal="right" vertical="center"/>
    </xf>
    <xf numFmtId="3" fontId="2" fillId="0" borderId="6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2" fillId="0" borderId="5" xfId="0" applyNumberFormat="1" applyFont="1" applyBorder="1" applyAlignment="1">
      <alignment horizontal="righ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1" fillId="3" borderId="2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3" fontId="1" fillId="3" borderId="4" xfId="0" applyNumberFormat="1" applyFont="1" applyFill="1" applyBorder="1" applyAlignment="1">
      <alignment horizontal="right" vertical="center"/>
    </xf>
    <xf numFmtId="3" fontId="1" fillId="3" borderId="14" xfId="0" applyNumberFormat="1" applyFont="1" applyFill="1" applyBorder="1" applyAlignment="1">
      <alignment horizontal="right" vertical="center"/>
    </xf>
    <xf numFmtId="0" fontId="5" fillId="0" borderId="0" xfId="0" applyFont="1"/>
    <xf numFmtId="0" fontId="0" fillId="0" borderId="0" xfId="0" applyAlignment="1">
      <alignment horizontal="right"/>
    </xf>
    <xf numFmtId="0" fontId="6" fillId="0" borderId="0" xfId="0" applyFont="1"/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2">
    <cellStyle name="Normální" xfId="0" builtinId="0"/>
    <cellStyle name="Normální 8" xfId="1" xr:uid="{5FF247E0-D563-4153-9A6D-544B6E750F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3BA42-8516-4379-8FDB-A9A3536B089D}">
  <sheetPr>
    <tabColor rgb="FF00B0F0"/>
    <pageSetUpPr fitToPage="1"/>
  </sheetPr>
  <dimension ref="A1:J17"/>
  <sheetViews>
    <sheetView tabSelected="1" workbookViewId="0">
      <selection activeCell="H9" sqref="H9"/>
    </sheetView>
  </sheetViews>
  <sheetFormatPr defaultRowHeight="15" x14ac:dyDescent="0.25"/>
  <cols>
    <col min="1" max="1" width="24.85546875" customWidth="1"/>
    <col min="2" max="3" width="13.42578125" customWidth="1"/>
    <col min="4" max="4" width="12.7109375" customWidth="1"/>
    <col min="5" max="5" width="13.28515625" customWidth="1"/>
    <col min="6" max="6" width="13.42578125" customWidth="1"/>
    <col min="7" max="7" width="12.42578125" customWidth="1"/>
    <col min="8" max="9" width="13.42578125" customWidth="1"/>
    <col min="10" max="10" width="12.42578125" customWidth="1"/>
  </cols>
  <sheetData>
    <row r="1" spans="1:10" ht="18.75" x14ac:dyDescent="0.3">
      <c r="A1" s="34" t="s">
        <v>16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5.75" x14ac:dyDescent="0.25">
      <c r="A2" s="30" t="s">
        <v>11</v>
      </c>
      <c r="B2" s="32" t="s">
        <v>14</v>
      </c>
      <c r="C2" s="4"/>
      <c r="D2" s="4"/>
      <c r="E2" s="4"/>
      <c r="F2" s="4"/>
      <c r="G2" s="4"/>
    </row>
    <row r="3" spans="1:10" x14ac:dyDescent="0.25">
      <c r="A3" t="s">
        <v>12</v>
      </c>
      <c r="B3" s="33">
        <v>70974772</v>
      </c>
    </row>
    <row r="4" spans="1:10" ht="15.75" thickBot="1" x14ac:dyDescent="0.3">
      <c r="J4" s="31" t="s">
        <v>3</v>
      </c>
    </row>
    <row r="5" spans="1:10" ht="15.75" thickBot="1" x14ac:dyDescent="0.3">
      <c r="A5" s="1"/>
      <c r="B5" s="35" t="s">
        <v>13</v>
      </c>
      <c r="C5" s="36"/>
      <c r="D5" s="36"/>
      <c r="E5" s="36"/>
      <c r="F5" s="36"/>
      <c r="G5" s="37"/>
      <c r="H5" s="35" t="s">
        <v>15</v>
      </c>
      <c r="I5" s="36"/>
      <c r="J5" s="37"/>
    </row>
    <row r="6" spans="1:10" ht="15.75" thickBot="1" x14ac:dyDescent="0.3">
      <c r="A6" s="1"/>
      <c r="B6" s="38" t="s">
        <v>9</v>
      </c>
      <c r="C6" s="39"/>
      <c r="D6" s="40"/>
      <c r="E6" s="38" t="s">
        <v>10</v>
      </c>
      <c r="F6" s="39"/>
      <c r="G6" s="40"/>
      <c r="H6" s="38" t="s">
        <v>8</v>
      </c>
      <c r="I6" s="39"/>
      <c r="J6" s="40"/>
    </row>
    <row r="7" spans="1:10" ht="45.75" thickBot="1" x14ac:dyDescent="0.3">
      <c r="A7" s="9"/>
      <c r="B7" s="10" t="s">
        <v>4</v>
      </c>
      <c r="C7" s="11" t="s">
        <v>5</v>
      </c>
      <c r="D7" s="12" t="s">
        <v>1</v>
      </c>
      <c r="E7" s="10" t="s">
        <v>4</v>
      </c>
      <c r="F7" s="12" t="s">
        <v>5</v>
      </c>
      <c r="G7" s="13" t="s">
        <v>1</v>
      </c>
      <c r="H7" s="10" t="s">
        <v>4</v>
      </c>
      <c r="I7" s="11" t="s">
        <v>5</v>
      </c>
      <c r="J7" s="14" t="s">
        <v>1</v>
      </c>
    </row>
    <row r="8" spans="1:10" ht="15.75" thickBot="1" x14ac:dyDescent="0.3">
      <c r="A8" s="2" t="s">
        <v>0</v>
      </c>
      <c r="B8" s="15">
        <v>14167</v>
      </c>
      <c r="C8" s="16"/>
      <c r="D8" s="17">
        <f>C8+B8</f>
        <v>14167</v>
      </c>
      <c r="E8" s="15">
        <v>13754</v>
      </c>
      <c r="F8" s="17"/>
      <c r="G8" s="18">
        <f>E8+F8</f>
        <v>13754</v>
      </c>
      <c r="H8" s="15">
        <f>14845+133</f>
        <v>14978</v>
      </c>
      <c r="I8" s="16"/>
      <c r="J8" s="17">
        <f>I8+H8</f>
        <v>14978</v>
      </c>
    </row>
    <row r="9" spans="1:10" ht="30.75" thickBot="1" x14ac:dyDescent="0.3">
      <c r="A9" s="19" t="s">
        <v>2</v>
      </c>
      <c r="B9" s="20">
        <v>10585</v>
      </c>
      <c r="C9" s="21"/>
      <c r="D9" s="22">
        <f>C9+B9</f>
        <v>10585</v>
      </c>
      <c r="E9" s="23">
        <v>11185</v>
      </c>
      <c r="F9" s="24"/>
      <c r="G9" s="25">
        <f>E9+F9</f>
        <v>11185</v>
      </c>
      <c r="H9" s="20">
        <v>10506</v>
      </c>
      <c r="I9" s="21"/>
      <c r="J9" s="22">
        <f>I9+H9</f>
        <v>10506</v>
      </c>
    </row>
    <row r="10" spans="1:10" ht="15.75" thickBot="1" x14ac:dyDescent="0.3">
      <c r="A10" s="3" t="s">
        <v>6</v>
      </c>
      <c r="B10" s="26">
        <v>14167</v>
      </c>
      <c r="C10" s="27"/>
      <c r="D10" s="28">
        <f>C10+B10</f>
        <v>14167</v>
      </c>
      <c r="E10" s="26">
        <v>13511</v>
      </c>
      <c r="F10" s="28"/>
      <c r="G10" s="29">
        <f>E10+F10</f>
        <v>13511</v>
      </c>
      <c r="H10" s="26">
        <v>14978</v>
      </c>
      <c r="I10" s="27"/>
      <c r="J10" s="28">
        <f>I10+H10</f>
        <v>14978</v>
      </c>
    </row>
    <row r="11" spans="1:10" ht="15.75" thickBot="1" x14ac:dyDescent="0.3">
      <c r="A11" s="6" t="s">
        <v>7</v>
      </c>
      <c r="B11" s="7">
        <f t="shared" ref="B11:J11" si="0">B8-B10</f>
        <v>0</v>
      </c>
      <c r="C11" s="7">
        <f t="shared" si="0"/>
        <v>0</v>
      </c>
      <c r="D11" s="8">
        <f>B11+C11</f>
        <v>0</v>
      </c>
      <c r="E11" s="7">
        <f t="shared" si="0"/>
        <v>243</v>
      </c>
      <c r="F11" s="7">
        <f t="shared" si="0"/>
        <v>0</v>
      </c>
      <c r="G11" s="8">
        <f>E11+F11</f>
        <v>243</v>
      </c>
      <c r="H11" s="7">
        <f t="shared" si="0"/>
        <v>0</v>
      </c>
      <c r="I11" s="7">
        <f t="shared" si="0"/>
        <v>0</v>
      </c>
      <c r="J11" s="8">
        <f t="shared" si="0"/>
        <v>0</v>
      </c>
    </row>
    <row r="12" spans="1:10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</row>
    <row r="14" spans="1:10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 x14ac:dyDescent="0.25">
      <c r="A16" s="1"/>
      <c r="B16" s="5"/>
      <c r="C16" s="1"/>
      <c r="D16" s="1"/>
      <c r="E16" s="1"/>
      <c r="F16" s="1"/>
      <c r="G16" s="1"/>
      <c r="H16" s="1"/>
      <c r="I16" s="1"/>
      <c r="J16" s="1"/>
    </row>
    <row r="17" spans="1:10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</row>
  </sheetData>
  <mergeCells count="6">
    <mergeCell ref="A1:J1"/>
    <mergeCell ref="B5:G5"/>
    <mergeCell ref="H5:J5"/>
    <mergeCell ref="B6:D6"/>
    <mergeCell ref="E6:G6"/>
    <mergeCell ref="H6:J6"/>
  </mergeCells>
  <pageMargins left="0.7" right="0.7" top="0.78740157499999996" bottom="0.78740157499999996" header="0.3" footer="0.3"/>
  <pageSetup paperSize="9" scale="91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PZS KHK</vt:lpstr>
    </vt:vector>
  </TitlesOfParts>
  <Company>Krajský úřad Královéhradeckého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Svrbíková Lucie Ing.</dc:creator>
  <cp:lastModifiedBy>Sedláčková Lenka Ing.</cp:lastModifiedBy>
  <cp:lastPrinted>2022-03-21T10:02:53Z</cp:lastPrinted>
  <dcterms:created xsi:type="dcterms:W3CDTF">2017-03-22T09:05:17Z</dcterms:created>
  <dcterms:modified xsi:type="dcterms:W3CDTF">2022-04-06T07:10:33Z</dcterms:modified>
</cp:coreProperties>
</file>