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ÁCE 2022\INFZ\IZ\IZ-27-2022 příspěvkovky\"/>
    </mc:Choice>
  </mc:AlternateContent>
  <xr:revisionPtr revIDLastSave="0" documentId="13_ncr:1_{DAB66A29-9D75-456A-B60D-D81632888288}" xr6:coauthVersionLast="47" xr6:coauthVersionMax="47" xr10:uidLastSave="{00000000-0000-0000-0000-000000000000}"/>
  <bookViews>
    <workbookView xWindow="-108" yWindow="-108" windowWidth="23256" windowHeight="12576" xr2:uid="{0098D73D-F756-405C-9A0C-68B770AEC87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<sst xmlns="http://schemas.openxmlformats.org/spreadsheetml/2006/main" count="62" uniqueCount="62">
  <si>
    <t>Informace o PO OSV - roky 2020 a 2021 v tis. Kč</t>
  </si>
  <si>
    <t>IČ</t>
  </si>
  <si>
    <t>§</t>
  </si>
  <si>
    <t>Č. o.</t>
  </si>
  <si>
    <t>Organizace</t>
  </si>
  <si>
    <t>Dotace MPSV vč. vratek v r. 2020</t>
  </si>
  <si>
    <t>kap. 28 - sociální věci</t>
  </si>
  <si>
    <t>v tom:</t>
  </si>
  <si>
    <t xml:space="preserve">Domov důchodců Albrechtice nad Orlicí, od 1. 1. 2021 Domovy na Orlici </t>
  </si>
  <si>
    <t>Domov důchodců Borohrádek, sloučen s DD Albrechtice k 31. 12. 2020</t>
  </si>
  <si>
    <t>00579017</t>
  </si>
  <si>
    <t xml:space="preserve">Domov důchodců Černožice </t>
  </si>
  <si>
    <t>00194964</t>
  </si>
  <si>
    <t>Domov důchodců Dvůr Králové nad Labem</t>
  </si>
  <si>
    <t>00579033</t>
  </si>
  <si>
    <t>Domov U Biřičky</t>
  </si>
  <si>
    <t>61222836</t>
  </si>
  <si>
    <t>Domov důchodců Humburky</t>
  </si>
  <si>
    <t>64809234</t>
  </si>
  <si>
    <t>Domov V Podzámčí</t>
  </si>
  <si>
    <t>00195022</t>
  </si>
  <si>
    <t>Domov důchodců Lampertice</t>
  </si>
  <si>
    <t>00194913</t>
  </si>
  <si>
    <t>Domov důchodců Tmavý Důl</t>
  </si>
  <si>
    <t>00195031</t>
  </si>
  <si>
    <t>Domov pro seniory Pilníkov</t>
  </si>
  <si>
    <t>00194891</t>
  </si>
  <si>
    <t>Domov pro seniory Vrchlabí</t>
  </si>
  <si>
    <t>00194972</t>
  </si>
  <si>
    <t>Barevné domky Hajnice</t>
  </si>
  <si>
    <t>13583212</t>
  </si>
  <si>
    <t>Domov bez bariér</t>
  </si>
  <si>
    <t>00579025</t>
  </si>
  <si>
    <t>Domov sociálních služeb Chotělice</t>
  </si>
  <si>
    <t>42886201</t>
  </si>
  <si>
    <t>Ústav sociální péče pro mládež Kvasiny</t>
  </si>
  <si>
    <t>42886163</t>
  </si>
  <si>
    <t xml:space="preserve">Domov Dědina </t>
  </si>
  <si>
    <t>70188653</t>
  </si>
  <si>
    <t xml:space="preserve">DOMOV NA STŘÍBRNÉM VRCHU  </t>
  </si>
  <si>
    <t>42886210</t>
  </si>
  <si>
    <t>Domečky Rychnov nad Kněžnou</t>
  </si>
  <si>
    <t>00578991</t>
  </si>
  <si>
    <t>Domov sociálních služeb Skřivany</t>
  </si>
  <si>
    <t>71193952</t>
  </si>
  <si>
    <t xml:space="preserve">Domovy Na Třešňovce </t>
  </si>
  <si>
    <t>71193961</t>
  </si>
  <si>
    <t>Domov důchodců Malá Čermná</t>
  </si>
  <si>
    <t>71193987</t>
  </si>
  <si>
    <t>Domov důchodců Náchod</t>
  </si>
  <si>
    <t>71194002</t>
  </si>
  <si>
    <t>Domov důchodců Police nad Metují</t>
  </si>
  <si>
    <t>71194011</t>
  </si>
  <si>
    <t xml:space="preserve">Domov Dolní zámek </t>
  </si>
  <si>
    <t>Vypracovala: Ing. Stránská</t>
  </si>
  <si>
    <t>Příspěvek na provoz po 4. změně rozpočtu v r. 2020</t>
  </si>
  <si>
    <t>Fond rozvoje a reprodukce - neinvestiční v r. 2020</t>
  </si>
  <si>
    <t>Individuální příspěvky v r. 2020</t>
  </si>
  <si>
    <t>Fond rozvoje a reprodukce - neinvestiční v. 2021</t>
  </si>
  <si>
    <t>Individuální příspěvky v r. 2021</t>
  </si>
  <si>
    <t>Příspěvek na provoz v r. 2021</t>
  </si>
  <si>
    <t>Dotace MPSV v r.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</si>
</sst>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  <numFmt numFmtId="165" formatCode="_-* #,##0\ _K_č_-;\-* #,##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7" xfId="0" applyBorder="1"/>
    <xf numFmtId="0" fontId="6" fillId="4" borderId="7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44" fontId="10" fillId="4" borderId="8" xfId="3" applyFont="1" applyFill="1" applyBorder="1" applyAlignment="1"/>
    <xf numFmtId="4" fontId="0" fillId="3" borderId="12" xfId="0" applyNumberFormat="1" applyFill="1" applyBorder="1"/>
    <xf numFmtId="164" fontId="0" fillId="3" borderId="10" xfId="0" applyNumberFormat="1" applyFill="1" applyBorder="1"/>
    <xf numFmtId="3" fontId="0" fillId="3" borderId="11" xfId="0" applyNumberFormat="1" applyFill="1" applyBorder="1"/>
    <xf numFmtId="0" fontId="12" fillId="0" borderId="13" xfId="4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44" fontId="9" fillId="0" borderId="16" xfId="3" applyFont="1" applyBorder="1" applyAlignment="1"/>
    <xf numFmtId="0" fontId="0" fillId="3" borderId="20" xfId="0" applyFill="1" applyBorder="1"/>
    <xf numFmtId="0" fontId="0" fillId="3" borderId="18" xfId="0" applyFill="1" applyBorder="1"/>
    <xf numFmtId="0" fontId="0" fillId="3" borderId="19" xfId="0" applyFill="1" applyBorder="1"/>
    <xf numFmtId="0" fontId="13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44" fontId="14" fillId="0" borderId="23" xfId="3" applyFont="1" applyBorder="1" applyAlignment="1"/>
    <xf numFmtId="165" fontId="1" fillId="3" borderId="20" xfId="1" applyNumberFormat="1" applyFont="1" applyFill="1" applyBorder="1"/>
    <xf numFmtId="49" fontId="13" fillId="0" borderId="21" xfId="2" applyNumberFormat="1" applyFont="1" applyBorder="1" applyAlignment="1">
      <alignment horizontal="center"/>
    </xf>
    <xf numFmtId="3" fontId="0" fillId="3" borderId="19" xfId="0" applyNumberFormat="1" applyFill="1" applyBorder="1"/>
    <xf numFmtId="44" fontId="14" fillId="0" borderId="23" xfId="3" applyFont="1" applyBorder="1"/>
    <xf numFmtId="4" fontId="0" fillId="3" borderId="18" xfId="0" applyNumberFormat="1" applyFill="1" applyBorder="1"/>
    <xf numFmtId="44" fontId="15" fillId="0" borderId="23" xfId="3" applyFont="1" applyBorder="1"/>
    <xf numFmtId="49" fontId="13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44" fontId="14" fillId="0" borderId="26" xfId="3" applyFont="1" applyBorder="1"/>
    <xf numFmtId="0" fontId="0" fillId="3" borderId="30" xfId="0" applyFill="1" applyBorder="1"/>
    <xf numFmtId="0" fontId="0" fillId="3" borderId="28" xfId="0" applyFill="1" applyBorder="1"/>
    <xf numFmtId="0" fontId="0" fillId="3" borderId="29" xfId="0" applyFill="1" applyBorder="1"/>
    <xf numFmtId="44" fontId="15" fillId="0" borderId="0" xfId="3" applyFont="1" applyFill="1" applyBorder="1"/>
    <xf numFmtId="4" fontId="0" fillId="3" borderId="10" xfId="0" applyNumberFormat="1" applyFill="1" applyBorder="1"/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4" fontId="0" fillId="5" borderId="9" xfId="0" applyNumberFormat="1" applyFill="1" applyBorder="1"/>
    <xf numFmtId="3" fontId="0" fillId="5" borderId="10" xfId="0" applyNumberFormat="1" applyFill="1" applyBorder="1"/>
    <xf numFmtId="3" fontId="0" fillId="5" borderId="11" xfId="0" applyNumberFormat="1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4" fontId="0" fillId="5" borderId="17" xfId="0" applyNumberFormat="1" applyFill="1" applyBorder="1"/>
    <xf numFmtId="3" fontId="0" fillId="5" borderId="18" xfId="0" applyNumberFormat="1" applyFill="1" applyBorder="1"/>
    <xf numFmtId="4" fontId="0" fillId="5" borderId="18" xfId="0" applyNumberFormat="1" applyFill="1" applyBorder="1"/>
    <xf numFmtId="4" fontId="0" fillId="5" borderId="19" xfId="0" applyNumberFormat="1" applyFill="1" applyBorder="1"/>
    <xf numFmtId="3" fontId="0" fillId="5" borderId="19" xfId="0" applyNumberFormat="1" applyFill="1" applyBorder="1"/>
    <xf numFmtId="4" fontId="0" fillId="5" borderId="27" xfId="0" applyNumberFormat="1" applyFill="1" applyBorder="1"/>
    <xf numFmtId="3" fontId="0" fillId="5" borderId="28" xfId="0" applyNumberFormat="1" applyFill="1" applyBorder="1"/>
    <xf numFmtId="4" fontId="0" fillId="5" borderId="28" xfId="0" applyNumberFormat="1" applyFill="1" applyBorder="1"/>
    <xf numFmtId="4" fontId="0" fillId="5" borderId="29" xfId="0" applyNumberFormat="1" applyFill="1" applyBorder="1"/>
  </cellXfs>
  <cellStyles count="5">
    <cellStyle name="Čárka" xfId="1" builtinId="3"/>
    <cellStyle name="měny 2" xfId="3" xr:uid="{6C0F7382-F226-4229-A6C5-F0E438979850}"/>
    <cellStyle name="Normální" xfId="0" builtinId="0"/>
    <cellStyle name="normální 2" xfId="2" xr:uid="{EF1ACBF9-F6ED-4BE6-BE33-EA36544F0FC0}"/>
    <cellStyle name="normální 3" xfId="4" xr:uid="{A21AE7DB-B488-47A9-8014-D9646118E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1A1-AF29-4AF0-9D04-A645C76A65AC}">
  <sheetPr>
    <pageSetUpPr fitToPage="1"/>
  </sheetPr>
  <dimension ref="A3:L31"/>
  <sheetViews>
    <sheetView tabSelected="1" workbookViewId="0">
      <selection activeCell="I4" sqref="I4"/>
    </sheetView>
  </sheetViews>
  <sheetFormatPr defaultRowHeight="14.4" x14ac:dyDescent="0.3"/>
  <cols>
    <col min="4" max="4" width="64.109375" customWidth="1"/>
    <col min="5" max="5" width="15" customWidth="1"/>
    <col min="6" max="6" width="13.88671875" customWidth="1"/>
    <col min="7" max="7" width="12.109375" customWidth="1"/>
    <col min="8" max="8" width="11.33203125" customWidth="1"/>
    <col min="9" max="9" width="11.44140625" customWidth="1"/>
    <col min="10" max="10" width="11.6640625" customWidth="1"/>
    <col min="11" max="11" width="12.5546875" customWidth="1"/>
  </cols>
  <sheetData>
    <row r="3" spans="1:12" ht="15" thickBot="1" x14ac:dyDescent="0.35">
      <c r="A3" s="1" t="s">
        <v>0</v>
      </c>
      <c r="B3" s="2"/>
      <c r="C3" s="2"/>
      <c r="D3" s="2"/>
    </row>
    <row r="4" spans="1:12" ht="72.599999999999994" thickBot="1" x14ac:dyDescent="0.35">
      <c r="A4" s="3" t="s">
        <v>1</v>
      </c>
      <c r="B4" s="4" t="s">
        <v>2</v>
      </c>
      <c r="C4" s="5" t="s">
        <v>3</v>
      </c>
      <c r="D4" s="6" t="s">
        <v>4</v>
      </c>
      <c r="E4" s="43" t="s">
        <v>5</v>
      </c>
      <c r="F4" s="44" t="s">
        <v>55</v>
      </c>
      <c r="G4" s="44" t="s">
        <v>56</v>
      </c>
      <c r="H4" s="45" t="s">
        <v>57</v>
      </c>
      <c r="I4" s="7" t="s">
        <v>61</v>
      </c>
      <c r="J4" s="8" t="s">
        <v>60</v>
      </c>
      <c r="K4" s="8" t="s">
        <v>58</v>
      </c>
      <c r="L4" s="9" t="s">
        <v>59</v>
      </c>
    </row>
    <row r="5" spans="1:12" ht="15" thickBot="1" x14ac:dyDescent="0.35">
      <c r="A5" s="10"/>
      <c r="B5" s="11"/>
      <c r="C5" s="12"/>
      <c r="D5" s="13" t="s">
        <v>6</v>
      </c>
      <c r="E5" s="46">
        <f>SUM(E7:E30)</f>
        <v>431565.24900000007</v>
      </c>
      <c r="F5" s="47">
        <f>SUM(F7:F30)</f>
        <v>247820</v>
      </c>
      <c r="G5" s="47">
        <f t="shared" ref="G5:L5" si="0">SUM(G7:G30)</f>
        <v>136</v>
      </c>
      <c r="H5" s="48">
        <f t="shared" si="0"/>
        <v>14100</v>
      </c>
      <c r="I5" s="14">
        <f t="shared" si="0"/>
        <v>505637.74000000005</v>
      </c>
      <c r="J5" s="15">
        <f t="shared" si="0"/>
        <v>264542.777</v>
      </c>
      <c r="K5" s="42">
        <f t="shared" si="0"/>
        <v>444.33170000000001</v>
      </c>
      <c r="L5" s="16">
        <f t="shared" si="0"/>
        <v>17300</v>
      </c>
    </row>
    <row r="6" spans="1:12" ht="15.6" x14ac:dyDescent="0.3">
      <c r="A6" s="17"/>
      <c r="B6" s="18"/>
      <c r="C6" s="19"/>
      <c r="D6" s="20" t="s">
        <v>7</v>
      </c>
      <c r="E6" s="49"/>
      <c r="F6" s="50"/>
      <c r="G6" s="50"/>
      <c r="H6" s="51"/>
      <c r="I6" s="21"/>
      <c r="J6" s="22"/>
      <c r="K6" s="22"/>
      <c r="L6" s="23"/>
    </row>
    <row r="7" spans="1:12" x14ac:dyDescent="0.3">
      <c r="A7" s="24">
        <v>42886171</v>
      </c>
      <c r="B7" s="25">
        <v>4357</v>
      </c>
      <c r="C7" s="26">
        <v>1</v>
      </c>
      <c r="D7" s="27" t="s">
        <v>8</v>
      </c>
      <c r="E7" s="52">
        <v>15674.99</v>
      </c>
      <c r="F7" s="53">
        <v>7857</v>
      </c>
      <c r="G7" s="54"/>
      <c r="H7" s="55"/>
      <c r="I7" s="21">
        <v>37804.567999999999</v>
      </c>
      <c r="J7" s="22">
        <v>17002</v>
      </c>
      <c r="K7" s="22"/>
      <c r="L7" s="23"/>
    </row>
    <row r="8" spans="1:12" x14ac:dyDescent="0.3">
      <c r="A8" s="24">
        <v>42886180</v>
      </c>
      <c r="B8" s="25">
        <v>4350</v>
      </c>
      <c r="C8" s="26">
        <v>2</v>
      </c>
      <c r="D8" s="27" t="s">
        <v>9</v>
      </c>
      <c r="E8" s="52">
        <v>12996.13</v>
      </c>
      <c r="F8" s="53">
        <v>7821</v>
      </c>
      <c r="G8" s="54"/>
      <c r="H8" s="55"/>
      <c r="I8" s="28"/>
      <c r="J8" s="22"/>
      <c r="K8" s="22"/>
      <c r="L8" s="23"/>
    </row>
    <row r="9" spans="1:12" x14ac:dyDescent="0.3">
      <c r="A9" s="29" t="s">
        <v>10</v>
      </c>
      <c r="B9" s="25">
        <v>4357</v>
      </c>
      <c r="C9" s="26">
        <v>3</v>
      </c>
      <c r="D9" s="27" t="s">
        <v>11</v>
      </c>
      <c r="E9" s="52">
        <v>16546.11</v>
      </c>
      <c r="F9" s="53">
        <v>13013</v>
      </c>
      <c r="G9" s="54"/>
      <c r="H9" s="55"/>
      <c r="I9" s="21">
        <v>21924.635999999999</v>
      </c>
      <c r="J9" s="22">
        <v>11442</v>
      </c>
      <c r="K9" s="22"/>
      <c r="L9" s="23"/>
    </row>
    <row r="10" spans="1:12" x14ac:dyDescent="0.3">
      <c r="A10" s="29" t="s">
        <v>12</v>
      </c>
      <c r="B10" s="25">
        <v>4350</v>
      </c>
      <c r="C10" s="26">
        <v>4</v>
      </c>
      <c r="D10" s="27" t="s">
        <v>13</v>
      </c>
      <c r="E10" s="52">
        <v>14405.76</v>
      </c>
      <c r="F10" s="53">
        <v>9989</v>
      </c>
      <c r="G10" s="54"/>
      <c r="H10" s="55"/>
      <c r="I10" s="21">
        <v>18876.901000000002</v>
      </c>
      <c r="J10" s="22">
        <v>8357</v>
      </c>
      <c r="K10" s="22"/>
      <c r="L10" s="23"/>
    </row>
    <row r="11" spans="1:12" x14ac:dyDescent="0.3">
      <c r="A11" s="29" t="s">
        <v>14</v>
      </c>
      <c r="B11" s="25">
        <v>4350</v>
      </c>
      <c r="C11" s="26">
        <v>5</v>
      </c>
      <c r="D11" s="27" t="s">
        <v>15</v>
      </c>
      <c r="E11" s="52">
        <v>46521.53</v>
      </c>
      <c r="F11" s="53">
        <v>25772</v>
      </c>
      <c r="G11" s="54"/>
      <c r="H11" s="55"/>
      <c r="I11" s="21">
        <v>51199.99</v>
      </c>
      <c r="J11" s="22">
        <v>25514</v>
      </c>
      <c r="K11" s="22"/>
      <c r="L11" s="23"/>
    </row>
    <row r="12" spans="1:12" x14ac:dyDescent="0.3">
      <c r="A12" s="29" t="s">
        <v>16</v>
      </c>
      <c r="B12" s="25">
        <v>4350</v>
      </c>
      <c r="C12" s="26">
        <v>6</v>
      </c>
      <c r="D12" s="27" t="s">
        <v>17</v>
      </c>
      <c r="E12" s="52">
        <v>6797.94</v>
      </c>
      <c r="F12" s="53">
        <v>4541</v>
      </c>
      <c r="G12" s="54"/>
      <c r="H12" s="55"/>
      <c r="I12" s="21">
        <v>9609.1740000000009</v>
      </c>
      <c r="J12" s="22">
        <v>3453</v>
      </c>
      <c r="K12" s="22"/>
      <c r="L12" s="23"/>
    </row>
    <row r="13" spans="1:12" x14ac:dyDescent="0.3">
      <c r="A13" s="29" t="s">
        <v>18</v>
      </c>
      <c r="B13" s="25">
        <v>4357</v>
      </c>
      <c r="C13" s="26">
        <v>7</v>
      </c>
      <c r="D13" s="27" t="s">
        <v>19</v>
      </c>
      <c r="E13" s="52">
        <v>19939.36</v>
      </c>
      <c r="F13" s="53">
        <v>11255</v>
      </c>
      <c r="G13" s="54"/>
      <c r="H13" s="55"/>
      <c r="I13" s="21">
        <v>21425.253000000001</v>
      </c>
      <c r="J13" s="22">
        <v>14398</v>
      </c>
      <c r="K13" s="22"/>
      <c r="L13" s="23"/>
    </row>
    <row r="14" spans="1:12" x14ac:dyDescent="0.3">
      <c r="A14" s="29" t="s">
        <v>20</v>
      </c>
      <c r="B14" s="25">
        <v>4350</v>
      </c>
      <c r="C14" s="26">
        <v>8</v>
      </c>
      <c r="D14" s="27" t="s">
        <v>21</v>
      </c>
      <c r="E14" s="52">
        <v>6429.49</v>
      </c>
      <c r="F14" s="53">
        <v>3366</v>
      </c>
      <c r="G14" s="54"/>
      <c r="H14" s="55"/>
      <c r="I14" s="21">
        <v>7548.73</v>
      </c>
      <c r="J14" s="22">
        <v>3820</v>
      </c>
      <c r="K14" s="22"/>
      <c r="L14" s="23"/>
    </row>
    <row r="15" spans="1:12" x14ac:dyDescent="0.3">
      <c r="A15" s="29" t="s">
        <v>22</v>
      </c>
      <c r="B15" s="25">
        <v>4350</v>
      </c>
      <c r="C15" s="26">
        <v>9</v>
      </c>
      <c r="D15" s="27" t="s">
        <v>23</v>
      </c>
      <c r="E15" s="52">
        <v>16193.07</v>
      </c>
      <c r="F15" s="53">
        <v>10419</v>
      </c>
      <c r="G15" s="54"/>
      <c r="H15" s="55"/>
      <c r="I15" s="21">
        <v>20305.27</v>
      </c>
      <c r="J15" s="22">
        <v>19549</v>
      </c>
      <c r="K15" s="22"/>
      <c r="L15" s="23"/>
    </row>
    <row r="16" spans="1:12" x14ac:dyDescent="0.3">
      <c r="A16" s="29" t="s">
        <v>24</v>
      </c>
      <c r="B16" s="25">
        <v>4350</v>
      </c>
      <c r="C16" s="26">
        <v>10</v>
      </c>
      <c r="D16" s="27" t="s">
        <v>25</v>
      </c>
      <c r="E16" s="52">
        <v>7291.66</v>
      </c>
      <c r="F16" s="53">
        <v>3303</v>
      </c>
      <c r="G16" s="53">
        <v>136</v>
      </c>
      <c r="H16" s="55"/>
      <c r="I16" s="21">
        <v>8463.3490000000002</v>
      </c>
      <c r="J16" s="22">
        <v>4240.0010000000002</v>
      </c>
      <c r="K16" s="22"/>
      <c r="L16" s="23"/>
    </row>
    <row r="17" spans="1:12" x14ac:dyDescent="0.3">
      <c r="A17" s="29" t="s">
        <v>26</v>
      </c>
      <c r="B17" s="25">
        <v>4350</v>
      </c>
      <c r="C17" s="26">
        <v>11</v>
      </c>
      <c r="D17" s="27" t="s">
        <v>27</v>
      </c>
      <c r="E17" s="52">
        <v>9662.2900000000009</v>
      </c>
      <c r="F17" s="53">
        <v>5016</v>
      </c>
      <c r="G17" s="54"/>
      <c r="H17" s="55"/>
      <c r="I17" s="21">
        <v>10184.450000000001</v>
      </c>
      <c r="J17" s="22">
        <v>5320</v>
      </c>
      <c r="K17" s="22"/>
      <c r="L17" s="23"/>
    </row>
    <row r="18" spans="1:12" x14ac:dyDescent="0.3">
      <c r="A18" s="29" t="s">
        <v>28</v>
      </c>
      <c r="B18" s="25">
        <v>4357</v>
      </c>
      <c r="C18" s="26">
        <v>13</v>
      </c>
      <c r="D18" s="27" t="s">
        <v>29</v>
      </c>
      <c r="E18" s="52">
        <v>43393.599999999999</v>
      </c>
      <c r="F18" s="53">
        <v>23510</v>
      </c>
      <c r="G18" s="54"/>
      <c r="H18" s="56">
        <v>4800</v>
      </c>
      <c r="I18" s="21">
        <v>45426.45</v>
      </c>
      <c r="J18" s="22">
        <v>30712</v>
      </c>
      <c r="K18" s="22"/>
      <c r="L18" s="30">
        <v>7800</v>
      </c>
    </row>
    <row r="19" spans="1:12" x14ac:dyDescent="0.3">
      <c r="A19" s="29" t="s">
        <v>30</v>
      </c>
      <c r="B19" s="25">
        <v>4357</v>
      </c>
      <c r="C19" s="26">
        <v>14</v>
      </c>
      <c r="D19" s="31" t="s">
        <v>31</v>
      </c>
      <c r="E19" s="52">
        <v>19303.22</v>
      </c>
      <c r="F19" s="53">
        <v>12807</v>
      </c>
      <c r="G19" s="54"/>
      <c r="H19" s="55"/>
      <c r="I19" s="21">
        <v>23751.444</v>
      </c>
      <c r="J19" s="22">
        <v>10033</v>
      </c>
      <c r="K19" s="32">
        <v>444.33170000000001</v>
      </c>
      <c r="L19" s="23"/>
    </row>
    <row r="20" spans="1:12" x14ac:dyDescent="0.3">
      <c r="A20" s="29" t="s">
        <v>32</v>
      </c>
      <c r="B20" s="25">
        <v>4357</v>
      </c>
      <c r="C20" s="26">
        <v>15</v>
      </c>
      <c r="D20" s="31" t="s">
        <v>33</v>
      </c>
      <c r="E20" s="52">
        <v>16416.87</v>
      </c>
      <c r="F20" s="53">
        <v>8672</v>
      </c>
      <c r="G20" s="54"/>
      <c r="H20" s="55"/>
      <c r="I20" s="21">
        <v>18890.64</v>
      </c>
      <c r="J20" s="22">
        <v>8231</v>
      </c>
      <c r="K20" s="22"/>
      <c r="L20" s="23"/>
    </row>
    <row r="21" spans="1:12" x14ac:dyDescent="0.3">
      <c r="A21" s="29" t="s">
        <v>34</v>
      </c>
      <c r="B21" s="25">
        <v>4357</v>
      </c>
      <c r="C21" s="26">
        <v>16</v>
      </c>
      <c r="D21" s="31" t="s">
        <v>35</v>
      </c>
      <c r="E21" s="52">
        <v>22890.579000000002</v>
      </c>
      <c r="F21" s="53">
        <v>14228</v>
      </c>
      <c r="G21" s="54"/>
      <c r="H21" s="56">
        <v>9300</v>
      </c>
      <c r="I21" s="21">
        <v>27227.18</v>
      </c>
      <c r="J21" s="22">
        <v>12007</v>
      </c>
      <c r="K21" s="22"/>
      <c r="L21" s="30">
        <v>9500</v>
      </c>
    </row>
    <row r="22" spans="1:12" x14ac:dyDescent="0.3">
      <c r="A22" s="29" t="s">
        <v>36</v>
      </c>
      <c r="B22" s="25">
        <v>4357</v>
      </c>
      <c r="C22" s="26">
        <v>18</v>
      </c>
      <c r="D22" s="31" t="s">
        <v>37</v>
      </c>
      <c r="E22" s="52">
        <v>28993.97</v>
      </c>
      <c r="F22" s="53">
        <v>17023</v>
      </c>
      <c r="G22" s="54"/>
      <c r="H22" s="55"/>
      <c r="I22" s="21">
        <v>31925.933000000001</v>
      </c>
      <c r="J22" s="22">
        <v>19178.776000000002</v>
      </c>
      <c r="K22" s="22"/>
      <c r="L22" s="23"/>
    </row>
    <row r="23" spans="1:12" x14ac:dyDescent="0.3">
      <c r="A23" s="29" t="s">
        <v>38</v>
      </c>
      <c r="B23" s="25">
        <v>4357</v>
      </c>
      <c r="C23" s="26">
        <v>19</v>
      </c>
      <c r="D23" s="33" t="s">
        <v>39</v>
      </c>
      <c r="E23" s="52">
        <v>18028.099999999999</v>
      </c>
      <c r="F23" s="53">
        <v>12470</v>
      </c>
      <c r="G23" s="54"/>
      <c r="H23" s="55"/>
      <c r="I23" s="21">
        <v>24404.662</v>
      </c>
      <c r="J23" s="22">
        <v>14519</v>
      </c>
      <c r="K23" s="22"/>
      <c r="L23" s="23"/>
    </row>
    <row r="24" spans="1:12" x14ac:dyDescent="0.3">
      <c r="A24" s="29" t="s">
        <v>40</v>
      </c>
      <c r="B24" s="25">
        <v>4357</v>
      </c>
      <c r="C24" s="26">
        <v>20</v>
      </c>
      <c r="D24" s="31" t="s">
        <v>41</v>
      </c>
      <c r="E24" s="52">
        <v>25676.7</v>
      </c>
      <c r="F24" s="53">
        <v>11012</v>
      </c>
      <c r="G24" s="54"/>
      <c r="H24" s="55"/>
      <c r="I24" s="21">
        <v>29976.986000000001</v>
      </c>
      <c r="J24" s="22">
        <v>11059</v>
      </c>
      <c r="K24" s="22"/>
      <c r="L24" s="23"/>
    </row>
    <row r="25" spans="1:12" x14ac:dyDescent="0.3">
      <c r="A25" s="29" t="s">
        <v>42</v>
      </c>
      <c r="B25" s="25">
        <v>4357</v>
      </c>
      <c r="C25" s="26">
        <v>21</v>
      </c>
      <c r="D25" s="31" t="s">
        <v>43</v>
      </c>
      <c r="E25" s="52">
        <v>16016.03</v>
      </c>
      <c r="F25" s="53">
        <v>9471</v>
      </c>
      <c r="G25" s="54"/>
      <c r="H25" s="55"/>
      <c r="I25" s="21">
        <v>17026.488000000001</v>
      </c>
      <c r="J25" s="22">
        <v>9419</v>
      </c>
      <c r="K25" s="22"/>
      <c r="L25" s="23"/>
    </row>
    <row r="26" spans="1:12" x14ac:dyDescent="0.3">
      <c r="A26" s="29" t="s">
        <v>44</v>
      </c>
      <c r="B26" s="25">
        <v>4350</v>
      </c>
      <c r="C26" s="26">
        <v>24</v>
      </c>
      <c r="D26" s="31" t="s">
        <v>45</v>
      </c>
      <c r="E26" s="52">
        <v>18947.59</v>
      </c>
      <c r="F26" s="53">
        <v>8894</v>
      </c>
      <c r="G26" s="54"/>
      <c r="H26" s="55"/>
      <c r="I26" s="21">
        <v>21881.764999999999</v>
      </c>
      <c r="J26" s="22">
        <v>11999</v>
      </c>
      <c r="K26" s="22"/>
      <c r="L26" s="23"/>
    </row>
    <row r="27" spans="1:12" x14ac:dyDescent="0.3">
      <c r="A27" s="29" t="s">
        <v>46</v>
      </c>
      <c r="B27" s="25">
        <v>4350</v>
      </c>
      <c r="C27" s="26">
        <v>25</v>
      </c>
      <c r="D27" s="31" t="s">
        <v>47</v>
      </c>
      <c r="E27" s="52">
        <v>6365.18</v>
      </c>
      <c r="F27" s="53">
        <v>4400</v>
      </c>
      <c r="G27" s="54"/>
      <c r="H27" s="55"/>
      <c r="I27" s="21">
        <v>7749.6559999999999</v>
      </c>
      <c r="J27" s="22">
        <v>3455</v>
      </c>
      <c r="K27" s="22"/>
      <c r="L27" s="23"/>
    </row>
    <row r="28" spans="1:12" x14ac:dyDescent="0.3">
      <c r="A28" s="29" t="s">
        <v>48</v>
      </c>
      <c r="B28" s="25">
        <v>4350</v>
      </c>
      <c r="C28" s="26">
        <v>26</v>
      </c>
      <c r="D28" s="31" t="s">
        <v>49</v>
      </c>
      <c r="E28" s="52">
        <v>14103.5</v>
      </c>
      <c r="F28" s="53">
        <v>8910</v>
      </c>
      <c r="G28" s="54"/>
      <c r="H28" s="55"/>
      <c r="I28" s="21">
        <v>18597.57</v>
      </c>
      <c r="J28" s="22">
        <v>7966</v>
      </c>
      <c r="K28" s="22"/>
      <c r="L28" s="23"/>
    </row>
    <row r="29" spans="1:12" x14ac:dyDescent="0.3">
      <c r="A29" s="29" t="s">
        <v>50</v>
      </c>
      <c r="B29" s="25">
        <v>4350</v>
      </c>
      <c r="C29" s="26">
        <v>27</v>
      </c>
      <c r="D29" s="31" t="s">
        <v>51</v>
      </c>
      <c r="E29" s="52">
        <v>13033.89</v>
      </c>
      <c r="F29" s="53">
        <v>5911</v>
      </c>
      <c r="G29" s="54"/>
      <c r="H29" s="55"/>
      <c r="I29" s="21">
        <v>13982.491</v>
      </c>
      <c r="J29" s="22">
        <v>4559</v>
      </c>
      <c r="K29" s="22"/>
      <c r="L29" s="23"/>
    </row>
    <row r="30" spans="1:12" ht="15" thickBot="1" x14ac:dyDescent="0.35">
      <c r="A30" s="34" t="s">
        <v>52</v>
      </c>
      <c r="B30" s="35">
        <v>4357</v>
      </c>
      <c r="C30" s="36">
        <v>28</v>
      </c>
      <c r="D30" s="37" t="s">
        <v>53</v>
      </c>
      <c r="E30" s="57">
        <v>15937.69</v>
      </c>
      <c r="F30" s="58">
        <v>8160</v>
      </c>
      <c r="G30" s="59"/>
      <c r="H30" s="60"/>
      <c r="I30" s="38">
        <v>17454.153999999999</v>
      </c>
      <c r="J30" s="39">
        <v>8310</v>
      </c>
      <c r="K30" s="39"/>
      <c r="L30" s="40"/>
    </row>
    <row r="31" spans="1:12" x14ac:dyDescent="0.3">
      <c r="A31" s="41" t="s">
        <v>54</v>
      </c>
    </row>
  </sheetData>
  <pageMargins left="0.7" right="0.7" top="0.78740157499999996" bottom="0.78740157499999996" header="0.3" footer="0.3"/>
  <pageSetup paperSize="9"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Stránská Jitka Ing.</dc:creator>
  <cp:lastModifiedBy>Kučera Vladimír Mgr.</cp:lastModifiedBy>
  <cp:lastPrinted>2022-04-22T11:34:10Z</cp:lastPrinted>
  <dcterms:created xsi:type="dcterms:W3CDTF">2022-04-20T12:20:21Z</dcterms:created>
  <dcterms:modified xsi:type="dcterms:W3CDTF">2022-04-22T11:48:14Z</dcterms:modified>
</cp:coreProperties>
</file>