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8_{A19EF69A-6A8F-4C13-816C-FDCF6DB83258}" xr6:coauthVersionLast="47" xr6:coauthVersionMax="47" xr10:uidLastSave="{00000000-0000-0000-0000-000000000000}"/>
  <bookViews>
    <workbookView xWindow="1920" yWindow="1920" windowWidth="17280" windowHeight="8964" tabRatio="779" activeTab="5" xr2:uid="{0B554B48-271C-4C40-B028-849D84FAB2D8}"/>
  </bookViews>
  <sheets>
    <sheet name="Prevence" sheetId="1" r:id="rId1"/>
    <sheet name="Sport" sheetId="7" r:id="rId2"/>
    <sheet name="Střední školy" sheetId="8" r:id="rId3"/>
    <sheet name="Soutěže" sheetId="9" r:id="rId4"/>
    <sheet name="Účetní" sheetId="10" r:id="rId5"/>
    <sheet name="IKAP I_2019" sheetId="2" r:id="rId6"/>
    <sheet name="IKAP I_2020" sheetId="3" r:id="rId7"/>
    <sheet name="IKAP II_2021" sheetId="4" r:id="rId8"/>
    <sheet name="KAP-Akce" sheetId="5" r:id="rId9"/>
    <sheet name="KAP-Výdaje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5" i="6" l="1"/>
  <c r="H401" i="6"/>
  <c r="H391" i="6"/>
  <c r="H383" i="6"/>
  <c r="H376" i="6"/>
  <c r="H369" i="6"/>
  <c r="H356" i="6"/>
  <c r="H349" i="6"/>
  <c r="H335" i="6"/>
  <c r="H320" i="6"/>
  <c r="H310" i="6"/>
  <c r="H297" i="6"/>
  <c r="H285" i="6"/>
  <c r="H256" i="6"/>
  <c r="H248" i="6"/>
  <c r="H240" i="6"/>
  <c r="H227" i="6"/>
  <c r="H218" i="6"/>
  <c r="H208" i="6"/>
  <c r="H201" i="6"/>
  <c r="H192" i="6"/>
  <c r="H181" i="6"/>
  <c r="H174" i="6"/>
  <c r="H164" i="6"/>
  <c r="H152" i="6"/>
  <c r="H142" i="6"/>
  <c r="H134" i="6"/>
  <c r="H126" i="6"/>
  <c r="H117" i="6"/>
  <c r="H110" i="6"/>
  <c r="H101" i="6"/>
  <c r="H91" i="6"/>
  <c r="H84" i="6"/>
  <c r="H74" i="6"/>
  <c r="H66" i="6"/>
  <c r="H56" i="6"/>
  <c r="H45" i="6"/>
  <c r="H37" i="6"/>
  <c r="H30" i="6"/>
  <c r="H23" i="6"/>
  <c r="H15" i="6"/>
  <c r="H7" i="6"/>
</calcChain>
</file>

<file path=xl/sharedStrings.xml><?xml version="1.0" encoding="utf-8"?>
<sst xmlns="http://schemas.openxmlformats.org/spreadsheetml/2006/main" count="1130" uniqueCount="414">
  <si>
    <t>částka</t>
  </si>
  <si>
    <t>seminář Vztahy mezi dětmi, třídní klima a práce s ním, prevence šikany</t>
  </si>
  <si>
    <t>online</t>
  </si>
  <si>
    <t>26.03.</t>
  </si>
  <si>
    <t>21. 04.</t>
  </si>
  <si>
    <t xml:space="preserve">23. 04. </t>
  </si>
  <si>
    <t xml:space="preserve">28. 04. </t>
  </si>
  <si>
    <t>30.04.</t>
  </si>
  <si>
    <t xml:space="preserve">05.0 5. </t>
  </si>
  <si>
    <t xml:space="preserve">06.0 5. </t>
  </si>
  <si>
    <t>24. 05.</t>
  </si>
  <si>
    <t xml:space="preserve">31. 05. </t>
  </si>
  <si>
    <t xml:space="preserve">08. 06. </t>
  </si>
  <si>
    <t>15.10.</t>
  </si>
  <si>
    <t>Krajská konference k podpoře nadaných dětí a žáků v mateřských a základních školách</t>
  </si>
  <si>
    <t>KÚ KHK</t>
  </si>
  <si>
    <t>Vyhlášení vítězů soutěží projektu Kraje pro bezpečný internet za Královéhradecký kraj</t>
  </si>
  <si>
    <t>22.06.</t>
  </si>
  <si>
    <t>Mgr. Martin Kaliba</t>
  </si>
  <si>
    <t>restaurace Nový pivovar 2 240 Kč, Gymnázium Trutnov 16 000 Kč, Vyšší odborná škola zdravotnická 
a Střední zdravotnická škola Hradec Králové
 – 14 000 Kč, Střední škola gastronomie a služeb Nová Paka – 11 000 Kč,  Střední škola vizuální tvorby, s.r.o. Hradec Králové – 9 000 Kč</t>
  </si>
  <si>
    <t>PhDr. Jana Havigerová, Ph.D. 2 000 Kč, Restaurace Nový pivovar 6 300 Kč</t>
  </si>
  <si>
    <t>18.12.</t>
  </si>
  <si>
    <t>moderátor 1</t>
  </si>
  <si>
    <t>Název akce</t>
  </si>
  <si>
    <t>Rok</t>
  </si>
  <si>
    <t>Místo konání</t>
  </si>
  <si>
    <t>Komu placeno</t>
  </si>
  <si>
    <t>Počet účastníků</t>
  </si>
  <si>
    <t>Lektoři</t>
  </si>
  <si>
    <t>Hosté</t>
  </si>
  <si>
    <t xml:space="preserve">Organizátor a realizátor </t>
  </si>
  <si>
    <t>restaurace Nový pivovar 2.474  Kč, Střední průmyslová škola elektrotechniky a infomačních technologií Dobruška – 15 000 Kč, Střední škola vizuální tvorby, s. r. o. Hradec Králové – 15 000 Kč, Vyšší odborná a Střední průmyslová škola Jičín - 10 000 Kč, Základní škola a mateřská škola Dolní Branná, okres Trutnov – 10 000 Kč</t>
  </si>
  <si>
    <t>REALIZACE AKCÍ A VÝDAJE PROJEKTU IKAP V LETECH 2019, 2020, 2021</t>
  </si>
  <si>
    <t>místo konání</t>
  </si>
  <si>
    <t>náklady v Kč</t>
  </si>
  <si>
    <t>typ akce</t>
  </si>
  <si>
    <t>počet účastníků</t>
  </si>
  <si>
    <t>VZ</t>
  </si>
  <si>
    <t>Asertivita</t>
  </si>
  <si>
    <t>Lhoty u Potštejna</t>
  </si>
  <si>
    <t>2.900,- lektorné</t>
  </si>
  <si>
    <t>seminář</t>
  </si>
  <si>
    <t>Pozitivní hodnocení</t>
  </si>
  <si>
    <t>Hradec Králové</t>
  </si>
  <si>
    <t>Seminář k využívání interaktivní učebny Corinth</t>
  </si>
  <si>
    <t>145.000,- lektorné, nájem, občerstvení</t>
  </si>
  <si>
    <t>VZMR 2. kategorie</t>
  </si>
  <si>
    <t>Jaroměř</t>
  </si>
  <si>
    <t>2.900,-</t>
  </si>
  <si>
    <t>Vztahy a komunikace</t>
  </si>
  <si>
    <t>1.615,- občerstvení</t>
  </si>
  <si>
    <t>Pozitivní hodnocení událostí a druhých</t>
  </si>
  <si>
    <t>Podpora a rozvoj tvořivosti a iniciativy</t>
  </si>
  <si>
    <t>1.193,- občerstvení</t>
  </si>
  <si>
    <t>Etická výchova, Vztahy a komunikace</t>
  </si>
  <si>
    <t>Broumov</t>
  </si>
  <si>
    <t>17.526,- občerstvení, nájem</t>
  </si>
  <si>
    <t>Choustníkovo Hradiště</t>
  </si>
  <si>
    <t>Učitel x žák</t>
  </si>
  <si>
    <t>Třídní učitel</t>
  </si>
  <si>
    <t>Úpice</t>
  </si>
  <si>
    <t>Empatie - pomoc ve vztazích</t>
  </si>
  <si>
    <t>Asertivita a zdravé sebeprosazení</t>
  </si>
  <si>
    <t>Provodov_ Šonov</t>
  </si>
  <si>
    <t>1.350,- občerstvení</t>
  </si>
  <si>
    <t>Dobruška</t>
  </si>
  <si>
    <t>Černý Důl</t>
  </si>
  <si>
    <t>Tvořivost a iniciativa</t>
  </si>
  <si>
    <t>Škola a rozvoj emoční inteligence</t>
  </si>
  <si>
    <t xml:space="preserve">Škola a rozvoj emoční inteligence  </t>
  </si>
  <si>
    <t>Roveň</t>
  </si>
  <si>
    <t>Empatie- pomoc ve vztazích</t>
  </si>
  <si>
    <t>Empatie</t>
  </si>
  <si>
    <t>Asertivita a zdravé sebeprosazování</t>
  </si>
  <si>
    <t>Slatina nad Zdobnicí</t>
  </si>
  <si>
    <t>Častolovice</t>
  </si>
  <si>
    <t>Opočno</t>
  </si>
  <si>
    <t>Černilov</t>
  </si>
  <si>
    <t>Interaktivní vzdělávání se softwarem Corinth</t>
  </si>
  <si>
    <t>Nový Bydžov</t>
  </si>
  <si>
    <t>11.160,- lektorné</t>
  </si>
  <si>
    <t>26.210,- občerstvení, pronájem organzační zajištění</t>
  </si>
  <si>
    <t>Emoční inteligence</t>
  </si>
  <si>
    <t>Asertivita a zdravé sebeprosazení - OS</t>
  </si>
  <si>
    <t>Chvalkovice</t>
  </si>
  <si>
    <t>Podpora a rozvoj tvořivosti a inicitivy</t>
  </si>
  <si>
    <t>Komunikace</t>
  </si>
  <si>
    <t>Dvůr Králové nad Labem</t>
  </si>
  <si>
    <t>1.408,- občerstvení</t>
  </si>
  <si>
    <t>Potřebují dnešní děti vzory? - OS</t>
  </si>
  <si>
    <t>1.784,- občerstvení</t>
  </si>
  <si>
    <t>Etika a vývoj české společnosti po listopadu ´89</t>
  </si>
  <si>
    <t>93.642,- lektorné</t>
  </si>
  <si>
    <t>konference</t>
  </si>
  <si>
    <t>106.173,- občerstvení, pronájem</t>
  </si>
  <si>
    <t>Spolupráce rodiny a školy</t>
  </si>
  <si>
    <t>Spolupráce rodiny a školy - OS</t>
  </si>
  <si>
    <t>1.520,- občerstvení</t>
  </si>
  <si>
    <t>název akce</t>
  </si>
  <si>
    <t>náklady v Kč (včetně DPH)</t>
  </si>
  <si>
    <t>Prosociální chování a umění sebereflexe - OS</t>
  </si>
  <si>
    <t>1826,- občerstvení</t>
  </si>
  <si>
    <t>2.900,- lektorování</t>
  </si>
  <si>
    <t>1.612,- občerstvení</t>
  </si>
  <si>
    <t>Lužany</t>
  </si>
  <si>
    <t>1.516,- občerstvení</t>
  </si>
  <si>
    <t>Empatie, pomoc ve vztazích</t>
  </si>
  <si>
    <t>Sobotka</t>
  </si>
  <si>
    <t>Tvořivost a kreativita</t>
  </si>
  <si>
    <t>Rychnov nad Kněžnou</t>
  </si>
  <si>
    <t>Prosociální chování</t>
  </si>
  <si>
    <t>1.457,- občerstvení</t>
  </si>
  <si>
    <t>Životní hodnoty</t>
  </si>
  <si>
    <t>Horní Maršov</t>
  </si>
  <si>
    <t>1.398,- občerstvení</t>
  </si>
  <si>
    <t>Životní hodnoty - OS</t>
  </si>
  <si>
    <t>Rodina a škola</t>
  </si>
  <si>
    <t>Mediální výchova</t>
  </si>
  <si>
    <t>Google G Suite</t>
  </si>
  <si>
    <t>4.050,- občerstvení</t>
  </si>
  <si>
    <t>Microsoft Office 365</t>
  </si>
  <si>
    <t>7.733,- občerstvení</t>
  </si>
  <si>
    <t>Dospívání a sexuální zdraví - OS</t>
  </si>
  <si>
    <t>2.004,- občerstvení</t>
  </si>
  <si>
    <t>Etická výchova</t>
  </si>
  <si>
    <t>Objevná cesta do života rodiny - OS</t>
  </si>
  <si>
    <t>Etika a ekologie - OS</t>
  </si>
  <si>
    <t>Třídní učitel - OS</t>
  </si>
  <si>
    <t>Vztahy a komunikace, Podpora a rozvoj tvořivosti</t>
  </si>
  <si>
    <t>Náchod</t>
  </si>
  <si>
    <t>MS Office 365</t>
  </si>
  <si>
    <t>6.703,- občerstvení</t>
  </si>
  <si>
    <t xml:space="preserve">Sdílení dobré praxe: 3D modely ve výce přírodních věd  </t>
  </si>
  <si>
    <t>10.000,- lektorné</t>
  </si>
  <si>
    <t>Etika za časů dobrých  zlých</t>
  </si>
  <si>
    <t>35.000,- lektorné</t>
  </si>
  <si>
    <t>Digitalizace výuky za pomoc online nástrojů</t>
  </si>
  <si>
    <t>online/Hradec Králové, Jaroměř, Nová Paka, Vrchlabí, Rychnov Nad Kněžnou, Trutnov</t>
  </si>
  <si>
    <t>112.000,- lektorné</t>
  </si>
  <si>
    <t>REALIZACE AKCÍ A VÝDAJE PROJEKTU IKAP V LETECH 2019, 2020, 2021 - Královéhradecký kraj</t>
  </si>
  <si>
    <t>Etická výchova - Učitel a žák (online)</t>
  </si>
  <si>
    <t>2.240,- lektorné</t>
  </si>
  <si>
    <t>Etická výchova - Jak rozvíjet mravní stránku dětí předškolního věku (online)</t>
  </si>
  <si>
    <t>Etická výchova - Mediální výchova (online)</t>
  </si>
  <si>
    <t>Etická výchova - Metodický workshop lektorů etické výchovy</t>
  </si>
  <si>
    <t>Etická výchova - Třídnické hodiny</t>
  </si>
  <si>
    <t>1.613,- občerstvení</t>
  </si>
  <si>
    <t>Konečně offline</t>
  </si>
  <si>
    <t>Špindlerův Mlýn</t>
  </si>
  <si>
    <t>35.327,- ubytování</t>
  </si>
  <si>
    <t>25.110,- strava</t>
  </si>
  <si>
    <t>29.500,- lektorné</t>
  </si>
  <si>
    <t>Techambition</t>
  </si>
  <si>
    <t>7.374,- občerstvení</t>
  </si>
  <si>
    <t>kurz</t>
  </si>
  <si>
    <t>zjednodušené podlimitní řízení (1 nabídka)</t>
  </si>
  <si>
    <t>175.000,- lektorné</t>
  </si>
  <si>
    <t>Metodický workshop lektorů etické výchovy</t>
  </si>
  <si>
    <t>20.100,- ubytování</t>
  </si>
  <si>
    <t>workshop</t>
  </si>
  <si>
    <t>15.657,- strava</t>
  </si>
  <si>
    <t>5.000,- nájem prostor</t>
  </si>
  <si>
    <t>20.000,- lektorné</t>
  </si>
  <si>
    <t>konference KAPRADÍ 2021 – 22. setkání škol a institucí KHK zabývajících se ekologickou výchovou</t>
  </si>
  <si>
    <t>Trutnov</t>
  </si>
  <si>
    <t>33.250,- občerstvení</t>
  </si>
  <si>
    <t>9.500,- výukové materiály</t>
  </si>
  <si>
    <t>Etická konference - Na charakteru záleží</t>
  </si>
  <si>
    <t>online - live stream</t>
  </si>
  <si>
    <t>42.670,- lektorné</t>
  </si>
  <si>
    <t>-</t>
  </si>
  <si>
    <t>61.500,- technicka a zázemí pro stream</t>
  </si>
  <si>
    <t>8.000,- catering</t>
  </si>
  <si>
    <t>ZŠ Železnice - Posílení sebedůvěry a motivace</t>
  </si>
  <si>
    <t>Železnice</t>
  </si>
  <si>
    <t xml:space="preserve">2.240,- lektorné </t>
  </si>
  <si>
    <t>Odbor školství, oddělení projektů ve vzdělávání</t>
  </si>
  <si>
    <t>Přehled akcí projektu KAP KHK 2019-2021</t>
  </si>
  <si>
    <t>Termín</t>
  </si>
  <si>
    <t>Typ akce</t>
  </si>
  <si>
    <t>Vzdělávání ve Finsku</t>
  </si>
  <si>
    <t>beseda/školení</t>
  </si>
  <si>
    <t>Výuka matematiky v digitálním světě</t>
  </si>
  <si>
    <t>školení</t>
  </si>
  <si>
    <t>Gymnázium B. Němcové, HK</t>
  </si>
  <si>
    <t>Praktická biologie 2019</t>
  </si>
  <si>
    <t>přednášky + workshopy</t>
  </si>
  <si>
    <t>Univerzita Hradec Králové</t>
  </si>
  <si>
    <t>Skenování webových stránek - Zvýšení kyberbezpečnosti škol a školských zařízení</t>
  </si>
  <si>
    <t>Digitální technologie ve stavebnictví X - ARCHICAD 22 ve výuce</t>
  </si>
  <si>
    <t>SPŠ stavební, Hradec Králové</t>
  </si>
  <si>
    <t>Šablony pro SŠ a VOŠ II</t>
  </si>
  <si>
    <t>Jak dosahovat lepších výsledků ve škole a pracovat a učit se s radostí – zkušenosti ze Slovenska i od nás</t>
  </si>
  <si>
    <t>přednášky</t>
  </si>
  <si>
    <t>SŠIS, Dvůr Králové nad Labem</t>
  </si>
  <si>
    <t>22.-23.02.2019</t>
  </si>
  <si>
    <t>Inovativní metody výuky angličtiny</t>
  </si>
  <si>
    <t>Penzion Nad Oborou, Hradec Králové</t>
  </si>
  <si>
    <t xml:space="preserve">Digitální technologie ve stavebnictví XI - AutoCAD ve výuce </t>
  </si>
  <si>
    <t>15.-16.03. 2019</t>
  </si>
  <si>
    <t>Gastronomie současnosti V - Moderní česká kuchyně inspirovaná skandinávským stylem</t>
  </si>
  <si>
    <t>Školicí středisko GAST-PRO s. r. o., Trutnov</t>
  </si>
  <si>
    <t xml:space="preserve"> Je rozdíl mezi ZOO a cirkusem? </t>
  </si>
  <si>
    <t>ZOO Dvůr Králové</t>
  </si>
  <si>
    <t>Digitální technologie ve výuce</t>
  </si>
  <si>
    <t>Budoucnost textilního a oděvního průmyslu v současném světě III - Práce s ovčí vlnou - Plstění a filcování</t>
  </si>
  <si>
    <t>Dům pod Jasanem, Voletiny</t>
  </si>
  <si>
    <t>Finsko, Slovensko a Česko: Inspirace a sdílení zkušeností</t>
  </si>
  <si>
    <t>ARCHICAD 22 ve výuce - metoda BIM</t>
  </si>
  <si>
    <t xml:space="preserve">Jak (a proč) trvale budovat bezpečné vztahy ve škole </t>
  </si>
  <si>
    <t>17.-18.06. 2019</t>
  </si>
  <si>
    <t>Děti a ztráta</t>
  </si>
  <si>
    <t>21.-23.06.2019</t>
  </si>
  <si>
    <t>Přírodovědná exkurze do Národního parku Šumava</t>
  </si>
  <si>
    <t>exkurze</t>
  </si>
  <si>
    <t>Národní park Šumava</t>
  </si>
  <si>
    <t>Formativní hodnocení</t>
  </si>
  <si>
    <t>SOŠ a SOU Vocelova, Hradec Králové</t>
  </si>
  <si>
    <t>Učitelé biologie sobě 2019</t>
  </si>
  <si>
    <t>19.-20.09.2019</t>
  </si>
  <si>
    <t>Konference Učení pro život 2019</t>
  </si>
  <si>
    <t>Benediktinský klášter Broumov</t>
  </si>
  <si>
    <t>Inovativní pedagogické fórum</t>
  </si>
  <si>
    <t>Výuka metody BIM v odborných předmětech</t>
  </si>
  <si>
    <t>VOŠ a SPŠ, Rychnov nad Kněžnou</t>
  </si>
  <si>
    <t>Veletrh digitálních technologií</t>
  </si>
  <si>
    <t>Cizí jazyky pro učitele</t>
  </si>
  <si>
    <t>Vstup do nové reality</t>
  </si>
  <si>
    <t>Přednáška</t>
  </si>
  <si>
    <t>Obchodní akademie Hradec Králové</t>
  </si>
  <si>
    <t>Praktická biologie 2020</t>
  </si>
  <si>
    <t>Představení inovativního centra</t>
  </si>
  <si>
    <t>Sdílení zkušeností základních škol - 1. st.</t>
  </si>
  <si>
    <t>sdílení</t>
  </si>
  <si>
    <t>Sdílení zkušeností základních škol - 2. st.</t>
  </si>
  <si>
    <t>Sdílení zkušeností středních škol</t>
  </si>
  <si>
    <t>30.6.-03.07.2020</t>
  </si>
  <si>
    <t>Přírodovědná exkurze do Národního parku České Švýcarsko</t>
  </si>
  <si>
    <t>Národní park České Švýcarsko</t>
  </si>
  <si>
    <t>17.8-19.08.2020</t>
  </si>
  <si>
    <t>Vzdělávání 21. století: 3D modely, virtuální a rozšířená realita ve výuce</t>
  </si>
  <si>
    <t>Hořické gymnázium, Hořice</t>
  </si>
  <si>
    <t>Učitelé biologie sobě 2020</t>
  </si>
  <si>
    <t>26.-27.11.2020</t>
  </si>
  <si>
    <t xml:space="preserve">Pedagog a sociokulturní specifika romských žáků
</t>
  </si>
  <si>
    <t>přednáška</t>
  </si>
  <si>
    <t>Klima školy</t>
  </si>
  <si>
    <t>Praktická biologie 2021</t>
  </si>
  <si>
    <t>Podpora nadání v Královéhradeckém kraji</t>
  </si>
  <si>
    <t>Autorské právo ve školní praxi</t>
  </si>
  <si>
    <t>25.-27.06.2021</t>
  </si>
  <si>
    <t>Přírodovědná exkurze do oblasti Bílé Karpaty</t>
  </si>
  <si>
    <t>Bílé Karpaty</t>
  </si>
  <si>
    <t>Učitelé přírodovědných předmětů sobě 2021</t>
  </si>
  <si>
    <t>Novinky v aplikacích Microsoft pro školy</t>
  </si>
  <si>
    <t>Virtuální realita ve vzdělávání</t>
  </si>
  <si>
    <t>23.-24.09.2021</t>
  </si>
  <si>
    <t>Konference Učení pro život Broumov 2021</t>
  </si>
  <si>
    <t>Podpora žáků se speciálními vzdělávacími potřebami - příklady dobré praxe, výměna zkušeností</t>
  </si>
  <si>
    <t>Hotel Horizont, Pec pod Sněžkou</t>
  </si>
  <si>
    <t>přednáška + workshop</t>
  </si>
  <si>
    <t>Vzdělávání ve Finsku
2.1.2019 
Krajský úřad Královéhradeckého kraje, Pivovarské nám. 1245, 500 03 Hradec Králové</t>
  </si>
  <si>
    <t>Sdružení SPLAV, z.s.</t>
  </si>
  <si>
    <t>WS</t>
  </si>
  <si>
    <t>Skřivánek s. r. o.</t>
  </si>
  <si>
    <t>Překlad</t>
  </si>
  <si>
    <t>celkem</t>
  </si>
  <si>
    <t>Výuka matematiky v digitálním světě
8.1.2019 
Gymnázium Božemy Němcové, Hradec Králové, Pospíšilova tř. 324</t>
  </si>
  <si>
    <t>TECHAMBITION LTD, organizační složka</t>
  </si>
  <si>
    <t>Správa nemovitostí Královéhradeckého kraje a.s.</t>
  </si>
  <si>
    <t>Občerstvení</t>
  </si>
  <si>
    <t>Praktická biologie 
29.1.2019 
Přírodovědecká fakulta Univerzity Hradec Králové</t>
  </si>
  <si>
    <t>Pronájem</t>
  </si>
  <si>
    <t>Skenování webových stránek - zvýšení kyberbezpečnosti škol a školských zařízení
11.2.2019 
Krajský úřad Královéhradeckého kraje, Pivovarské nám. 1245, 500 03 Hradec Králové</t>
  </si>
  <si>
    <t>Šablony pro SŠ a VOŠ II
13.2.2019 
Krajský úřad Královéhradeckého kraje, Pivovarské nám. 1245, 500 03 Hradec Králové</t>
  </si>
  <si>
    <t>ARCHICAD 22 ve výuce 
13.2.2019 
Střední průmyslová škola stavební, Pospíšilova třída 787, 500 03 Hradec Králové</t>
  </si>
  <si>
    <t xml:space="preserve">Občerstvení </t>
  </si>
  <si>
    <t>projectX.cz s.r.o.</t>
  </si>
  <si>
    <t>Jak dosahovat lepších výsledků ve škole a pracovat a učit se s radostí – zkušenosti ze Slovenska i od nás
14.2.2019 
Střední škola informatiky a služeb, Dvůr Králové nad Labem, Elišky Krásnohorské 2069</t>
  </si>
  <si>
    <t>Střední škola informatiky a služeb, Dvůr Králové nad Labem</t>
  </si>
  <si>
    <t>Program</t>
  </si>
  <si>
    <t>Školský network</t>
  </si>
  <si>
    <t xml:space="preserve">Program </t>
  </si>
  <si>
    <t>Základní škola Mozaika</t>
  </si>
  <si>
    <t>Inovativní metody ve výuce angličtiny 
22. - 23. 2.2019 
Penzion Nad Oborou, Nad Oboru 5, Hradec Králové</t>
  </si>
  <si>
    <t>Mgr. Bronislav Sobotka</t>
  </si>
  <si>
    <t>MABAR, spol. s r.o. - Penzion Nad Oborou</t>
  </si>
  <si>
    <t>Ubytování</t>
  </si>
  <si>
    <t>AutoCAD 22 ve výuce 
13.3.2019 
Střední průmyslová škola stavební, Pospíšilova třída 787, 500 03 Hradec Králové</t>
  </si>
  <si>
    <t>Graitec s.r.o.</t>
  </si>
  <si>
    <t>Inovativní metody ve výuce angličtiny 
15. - 16. 2.2019 
Penzion Nad Oborou, Nad Oboru 5, Hradec Králové</t>
  </si>
  <si>
    <t>Moderní gastrotechnologie - Thajská kuchyně
21.3.2019 
Školicí středisko GAST-PRO s. r. o., Trutnov, Horská 60</t>
  </si>
  <si>
    <t>GAST-PRO s.r.o.</t>
  </si>
  <si>
    <t>Je orzdíl mezi ZOO a cirkusem?
23. 3.2019 
ZOO Dvůr Králové a.s.</t>
  </si>
  <si>
    <t>Safari Gastro s.r.o.</t>
  </si>
  <si>
    <t>ZOO Dvůr Králové a.s.</t>
  </si>
  <si>
    <t>Vstup</t>
  </si>
  <si>
    <t>Digitální technologie ve výuce
25.3.2019 
Krajský úřad Královéhradeckého kraje, Pivovarské nám. 1245, 500 03 Hradec Králové</t>
  </si>
  <si>
    <t>Ing. Tomáš Zedníček, Ph.D.</t>
  </si>
  <si>
    <t>Institut pro synergické vzdělávání s.r.o.</t>
  </si>
  <si>
    <t>Práce s ovčí vlnou - Plstění a filcování
1. 4.2019 
Dům pod Jasanem, Voletiny 22, 541 01 Trutnov Voletiny</t>
  </si>
  <si>
    <t>Dům pod Jasanem, Voletiny 22, 541 01 Trutnov Voletiny</t>
  </si>
  <si>
    <t>Finsko, Slovensko a Česko: Inspirace a sdílení zkušeností
20.5.2019
Krajský úřad Královéhradeckého kraje, Pivovarské nám. 1245, 500 03 Hradec Králové</t>
  </si>
  <si>
    <t>ARCHICAD 22 ve výuce – metoda BIM
3.6.2019
Střední průmyslová škola stavební, Pospíšilova třída 787, 500 03 Hradec Králové</t>
  </si>
  <si>
    <t>Jak (a proč) trvale budovat bezpečně vztahy ve škole
5.6.2019
Krajský úřad Královéhradeckého kraje, Pivovarské nám. 1245, 500 03 Hradec Králové</t>
  </si>
  <si>
    <t>AISIS, z.ú.</t>
  </si>
  <si>
    <t>Děti a ztráta
17.-18.6.2019
Penzion Nad Oboru, Nad Oborou 5, Hradec Králové</t>
  </si>
  <si>
    <t>Poradna VIGVAM, z.ú.</t>
  </si>
  <si>
    <t>Přírodovědná exkurze do Národního parku Šumava
21.-23.6.2019
Národní park Šumava</t>
  </si>
  <si>
    <t>Hotel Rankl</t>
  </si>
  <si>
    <t>Penzion Panenka</t>
  </si>
  <si>
    <t>C A R - T O U R spol. s r.o.</t>
  </si>
  <si>
    <t>Doprava</t>
  </si>
  <si>
    <t>Správa Národního parku Šumava</t>
  </si>
  <si>
    <t>Formativní hodnocení
26.-27.8.2019 
Střední odborná škola a Střední odborné učiliště, Hradec Králové, Vocelova 1338</t>
  </si>
  <si>
    <t>JOB - spolek pro inovace</t>
  </si>
  <si>
    <t>Domov mládeže, internát a školní jídelna, Hradec Králové, Vocelova 1469/5</t>
  </si>
  <si>
    <t>Střední odborná škola a Střední odborné učiliště, Hradec Králové, Vocelova 1338</t>
  </si>
  <si>
    <t>Učitelé biologie sobě 2019
10.9.2019 
Přírodovědecká fakulta Univerzity Hradec Králové</t>
  </si>
  <si>
    <t>Co to znamená (se) učit SPOLU?
19.-20.9.2019 
Benediktinský klášter v Broumově</t>
  </si>
  <si>
    <t>Klášter Broumov servisní s.r.o.</t>
  </si>
  <si>
    <t>Sdružení rodičů a přátel dětí a školy při základní umělecké škole Hronov</t>
  </si>
  <si>
    <t>Inovativní pedagogické fórum
16.10.2019 
Krajský úřad Královéhradeckého kraje, Pivovarské nám. 1245, 500 03 Hradec Králové</t>
  </si>
  <si>
    <t>Mgr. Daniel Pražák</t>
  </si>
  <si>
    <t>Kateřina Matrasová</t>
  </si>
  <si>
    <t>Výuka metody BIM v odborných předmětech - praktické ukázky
5.11.2019
Střední průmyslová škola stavební, Pospíšilova třída 787, 500 03 Hradec Králové</t>
  </si>
  <si>
    <t>Formativní hodnocení
6.-7.11.2019 
Domov mládeže Vyšší odborné školy a Střední průmyslové školy, Rychnov nad Kněžnou</t>
  </si>
  <si>
    <t>Vyšší odborná škola a Střední průmyslová škola, Rychnov nad Kněžnou, U Stadionu 1166</t>
  </si>
  <si>
    <t>Veletrh digitálních technologií
20.11.2019 
Krajský úřad Královéhradeckého kraje, Pivovarské nám. 1245, 500 03 Hradec Králové</t>
  </si>
  <si>
    <t>Smíchovská střední průmyslová škola, Praha 5, Preslova 25</t>
  </si>
  <si>
    <t>Barbora Mikysková</t>
  </si>
  <si>
    <t>Dokumentace</t>
  </si>
  <si>
    <t>Cizí jazyky pro učitele
12.12.2019 
Krajský úřad Královéhradeckého kraje, Pivovarské nám. 1245, 500 03 Hradec Králové</t>
  </si>
  <si>
    <t>Vstup do virtuální reality
8.1.2020
OA</t>
  </si>
  <si>
    <t>Praktická biologie 
14.1.2020 
Přírodovědecká fakulta Univerzity Hradec Králové</t>
  </si>
  <si>
    <t>Inovativní centrum
24.2.2020 
Krajský úřad Královéhradeckého kraje, Pivovarské nám. 1245, 500 03 Hradec Králové</t>
  </si>
  <si>
    <t>JOB</t>
  </si>
  <si>
    <t>Sdílení zkušeností základních škol - 1. st.
10.06.2020 
online</t>
  </si>
  <si>
    <t>Sdílení zkušeností základních škol - 2. st.
17.06.2020 
online</t>
  </si>
  <si>
    <t>Sdílení zkušeností středních 
18.06.2020 
online</t>
  </si>
  <si>
    <t>Přírodovědná exkurze do Národního parku České Švýcarsko
30.6.-3.7.2020 
Národní park České Švýcarsko</t>
  </si>
  <si>
    <t>České Švýcarsko</t>
  </si>
  <si>
    <t>Matrin Prošek</t>
  </si>
  <si>
    <t>Fabrika Doubice</t>
  </si>
  <si>
    <t>Přírodovědná exkurze do Národního parku České Švýcarsko
17.8.-19.8.2020 
Národní park České Švýcarsko</t>
  </si>
  <si>
    <t>Martin Prošek</t>
  </si>
  <si>
    <t>Penzion Relax</t>
  </si>
  <si>
    <t>Vzdělávání 21. století: 3D modely, virtuální a rozšířená realita ve výuce
21.9.2020 
Krajský úřad Královéhradeckého kraje, Pivovarské nám. 1245, 500 03 Hradec Králové</t>
  </si>
  <si>
    <t>Učitelé biologie sobě
22.9.2020 
Přírodovědecká fakulta Univerzity Hradec Králové</t>
  </si>
  <si>
    <t>Formativní hodnocení
22.9.2020 
Hořické gymnázium</t>
  </si>
  <si>
    <t>Hořické gymnázium</t>
  </si>
  <si>
    <t>Trefa Hořice s.r.o</t>
  </si>
  <si>
    <t>Pedagog a sociokulturní specifika romských žáků
22.-23.10.2020
Online</t>
  </si>
  <si>
    <t>Klima školy
12.1.2021 
Online</t>
  </si>
  <si>
    <t xml:space="preserve">Madio z. s. </t>
  </si>
  <si>
    <t>Mgr. et Mgr. Petra Ambrožová, Ph.D.</t>
  </si>
  <si>
    <t>Lucie Tužovská</t>
  </si>
  <si>
    <t>Tlumočení</t>
  </si>
  <si>
    <t>Praktická biologie 
26.1.2021 
online</t>
  </si>
  <si>
    <t>Podpora nadání v Královéhradeckém kraji
2.6.2021 
online</t>
  </si>
  <si>
    <t>CENTRUM NADANIA CENADA n.o., Bratislava</t>
  </si>
  <si>
    <t>Mgr. René Gavlas</t>
  </si>
  <si>
    <t>Autorské právo ve školní praxi
16.6.2021 
online</t>
  </si>
  <si>
    <t>Václav Maněna</t>
  </si>
  <si>
    <t>Exkurze do oblasti Bílé Karpaty
25.-27.6.2021 
Bílé Karpaty</t>
  </si>
  <si>
    <t>Obec Modrá</t>
  </si>
  <si>
    <t>Střední škola - Centrum odborné přípravy technické Uherský Brod</t>
  </si>
  <si>
    <t xml:space="preserve">ZO ČSOP Veronica </t>
  </si>
  <si>
    <t>SKANZEN Modrá s.r.o.</t>
  </si>
  <si>
    <t>Jiří Cinádr</t>
  </si>
  <si>
    <t>Učitelé přírodovědných předmětů sobě 2021
14.9.2021 
Přírodovědecká fakulta Univerzity Hradec Králové</t>
  </si>
  <si>
    <t>Novinky v aplikacích Microsoft pro školy
17.9.2021 
Krajský úřad Královéhradeckého kraje, Pivovarské nám. 1245, 500 03 Hradec Králové</t>
  </si>
  <si>
    <t>Virtuální realita ve vzdělávání
21.9.2021 
Krajský úřad Královéhradeckého kraje, Pivovarské nám. 1245, 500 03 Hradec Králové</t>
  </si>
  <si>
    <t>Virtual Lab</t>
  </si>
  <si>
    <t>Učení pro život
23.-24.9.2021 
Klášter Broumov</t>
  </si>
  <si>
    <t>VEBA, textilní závody a.s.</t>
  </si>
  <si>
    <t>Madlena, z.s.</t>
  </si>
  <si>
    <t>Podpora žáků se speciálními vzdělávacími potřebami - příklady dobré praxe, výměna zkušeností
14.10.2021 
Hotel Horizont, Pec pod Sněžkou</t>
  </si>
  <si>
    <t>Autorské právo ve školní praxi
10.11.2021 
Krajský úřad Královéhradeckého kraje, Pivovarské nám. 1245, 500 03 Hradec Králové</t>
  </si>
  <si>
    <t>Částka</t>
  </si>
  <si>
    <t>KÚ, odbor školství</t>
  </si>
  <si>
    <t>Slavnotní setkání k Hrám IX. letní olympiády dětí a mládeže České republiky 2019</t>
  </si>
  <si>
    <t>A-Sport Hradec Králové</t>
  </si>
  <si>
    <t>A-Sport HK</t>
  </si>
  <si>
    <t>Slavnostní předávání cen Zlatá koruna Královéhradeckého kraje (oceňování dobrovolníků)</t>
  </si>
  <si>
    <t>Jičín, Náchod, Rychnov n. Kn., Hradec Králové, Trutnov</t>
  </si>
  <si>
    <t>5 seminářů k dotačním programům Královéhradeckého kraje vyhlášeným na rok 2020 v oblasti sportu a VČA</t>
  </si>
  <si>
    <t>2 online semináře k dotačním programům Královéhradeckého kraje vyhlášeným na rok 2021 v oblasti sportu a VČA</t>
  </si>
  <si>
    <t>3 online semináře k dotačním programům Královéhradeckého kraje vyhlášeným na rok 2021 v oblasti sportu a VČA</t>
  </si>
  <si>
    <t>Krajský úřad Královéhradeckého kraje</t>
  </si>
  <si>
    <t xml:space="preserve">Oddělení středního a speciálního vzdlávání </t>
  </si>
  <si>
    <t>Lektoři (vystupující)</t>
  </si>
  <si>
    <t>23.-24.10.</t>
  </si>
  <si>
    <t>Porada ředitelů středních a speciálních škol zřizovaných Královéhradeckým krajem</t>
  </si>
  <si>
    <t xml:space="preserve">Hotel Horizont, Pec pod Sněžkou </t>
  </si>
  <si>
    <t xml:space="preserve">30.000,- Kč </t>
  </si>
  <si>
    <t>Regata Čechy a.s. Velká Pláň 141, Pec pod Sněžkou 542 21, částka byla placena za pronájem konferenčních prostor a techniku, dodavatel byl vybrán na základě analýzy trhu a předložené nabídky</t>
  </si>
  <si>
    <t>91 včetně vystupujících</t>
  </si>
  <si>
    <t xml:space="preserve">Odbor školství, oddělení středního a speciálního vzdělávání </t>
  </si>
  <si>
    <t>13.-14.10.</t>
  </si>
  <si>
    <t>34.000,- Kč                                                                                          27.800,- Kč</t>
  </si>
  <si>
    <t xml:space="preserve"> Regata Čechy a.s. Velká Pláň 141, Pec pod Sněžkou 542 21, částka byla placena za pronájem konferenčních prostor a techniku, dodavatel byl vybrán na základě analýzy trhu a předložené nabídky.                                                                                      Zajištění Workshopu "Řízení změny"                                                                              </t>
  </si>
  <si>
    <t>95 včetně vystupujících</t>
  </si>
  <si>
    <t>rok 2019</t>
  </si>
  <si>
    <t>datum</t>
  </si>
  <si>
    <t xml:space="preserve">náklady </t>
  </si>
  <si>
    <t>konkrétní náklad</t>
  </si>
  <si>
    <t>Setkání vítězů soutěží a přehlídek</t>
  </si>
  <si>
    <t>KÚ</t>
  </si>
  <si>
    <t>23 642 Kč (Správa nemovitostí)</t>
  </si>
  <si>
    <t>oddělení účetním evidence škol a školských zařízení</t>
  </si>
  <si>
    <t xml:space="preserve">„Aktuální informace v oblasti účetnictví“. </t>
  </si>
  <si>
    <t>režijních prostředků odboru školství</t>
  </si>
  <si>
    <t>KÚ KHK odbor 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</si>
</sst>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2" applyNumberFormat="0" applyAlignment="0" applyProtection="0"/>
  </cellStyleXfs>
  <cellXfs count="18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4" fillId="2" borderId="2" xfId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4" fillId="2" borderId="2" xfId="1" applyAlignment="1">
      <alignment horizontal="left" vertical="top" wrapText="1"/>
    </xf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Alignment="1">
      <alignment wrapText="1"/>
    </xf>
    <xf numFmtId="0" fontId="5" fillId="0" borderId="0" xfId="0" applyFont="1"/>
    <xf numFmtId="0" fontId="1" fillId="4" borderId="6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5" fillId="0" borderId="0" xfId="0" applyFont="1" applyAlignment="1">
      <alignment wrapText="1"/>
    </xf>
    <xf numFmtId="14" fontId="0" fillId="0" borderId="9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4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horizontal="right" vertical="top" wrapText="1"/>
    </xf>
    <xf numFmtId="14" fontId="0" fillId="0" borderId="12" xfId="0" applyNumberFormat="1" applyBorder="1" applyAlignment="1">
      <alignment horizontal="right" vertical="top" wrapText="1"/>
    </xf>
    <xf numFmtId="0" fontId="2" fillId="0" borderId="13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14" fontId="0" fillId="0" borderId="14" xfId="0" applyNumberFormat="1" applyBorder="1" applyAlignment="1">
      <alignment vertical="top" wrapText="1"/>
    </xf>
    <xf numFmtId="14" fontId="2" fillId="0" borderId="15" xfId="0" applyNumberFormat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165" fontId="2" fillId="0" borderId="24" xfId="0" applyNumberFormat="1" applyFont="1" applyBorder="1"/>
    <xf numFmtId="165" fontId="2" fillId="0" borderId="16" xfId="0" applyNumberFormat="1" applyFont="1" applyBorder="1"/>
    <xf numFmtId="165" fontId="1" fillId="4" borderId="27" xfId="0" applyNumberFormat="1" applyFont="1" applyFill="1" applyBorder="1"/>
    <xf numFmtId="165" fontId="0" fillId="0" borderId="0" xfId="0" applyNumberFormat="1"/>
    <xf numFmtId="165" fontId="2" fillId="0" borderId="11" xfId="0" applyNumberFormat="1" applyFont="1" applyBorder="1"/>
    <xf numFmtId="165" fontId="2" fillId="0" borderId="13" xfId="0" applyNumberFormat="1" applyFont="1" applyBorder="1"/>
    <xf numFmtId="165" fontId="1" fillId="4" borderId="8" xfId="0" applyNumberFormat="1" applyFont="1" applyFill="1" applyBorder="1"/>
    <xf numFmtId="165" fontId="0" fillId="0" borderId="13" xfId="0" applyNumberFormat="1" applyBorder="1"/>
    <xf numFmtId="165" fontId="2" fillId="0" borderId="31" xfId="0" applyNumberFormat="1" applyFont="1" applyBorder="1"/>
    <xf numFmtId="165" fontId="2" fillId="0" borderId="28" xfId="0" applyNumberFormat="1" applyFont="1" applyBorder="1"/>
    <xf numFmtId="0" fontId="1" fillId="0" borderId="0" xfId="0" applyFont="1" applyAlignment="1">
      <alignment horizontal="left"/>
    </xf>
    <xf numFmtId="165" fontId="1" fillId="0" borderId="0" xfId="0" applyNumberFormat="1" applyFont="1"/>
    <xf numFmtId="165" fontId="2" fillId="0" borderId="27" xfId="0" applyNumberFormat="1" applyFont="1" applyBorder="1"/>
    <xf numFmtId="0" fontId="2" fillId="0" borderId="1" xfId="0" applyFont="1" applyBorder="1" applyAlignment="1">
      <alignment vertical="top"/>
    </xf>
    <xf numFmtId="6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 wrapText="1"/>
    </xf>
    <xf numFmtId="0" fontId="3" fillId="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6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2" fillId="0" borderId="30" xfId="0" applyFont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16" fontId="2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 shrinkToFi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32" xfId="0" applyFont="1" applyFill="1" applyBorder="1" applyAlignment="1">
      <alignment horizontal="center" wrapText="1"/>
    </xf>
    <xf numFmtId="0" fontId="1" fillId="4" borderId="33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0" fillId="0" borderId="14" xfId="0" applyBorder="1" applyAlignment="1">
      <alignment horizontal="left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02DC-6B37-4CA8-8260-FFF66643FC5F}">
  <dimension ref="A1:J15"/>
  <sheetViews>
    <sheetView topLeftCell="A4" workbookViewId="0">
      <selection activeCell="C2" sqref="C2"/>
    </sheetView>
  </sheetViews>
  <sheetFormatPr defaultRowHeight="14.4" x14ac:dyDescent="0.3"/>
  <cols>
    <col min="2" max="2" width="10.109375" bestFit="1" customWidth="1"/>
    <col min="3" max="3" width="78.109375" bestFit="1" customWidth="1"/>
    <col min="4" max="4" width="12.5546875" bestFit="1" customWidth="1"/>
    <col min="5" max="5" width="11.44140625" bestFit="1" customWidth="1"/>
    <col min="6" max="6" width="40.33203125" bestFit="1" customWidth="1"/>
    <col min="7" max="7" width="15" bestFit="1" customWidth="1"/>
    <col min="8" max="8" width="11.88671875" bestFit="1" customWidth="1"/>
    <col min="9" max="9" width="6.109375" bestFit="1" customWidth="1"/>
    <col min="10" max="10" width="22.44140625" bestFit="1" customWidth="1"/>
  </cols>
  <sheetData>
    <row r="1" spans="1:10" s="1" customFormat="1" x14ac:dyDescent="0.3">
      <c r="A1" s="79" t="s">
        <v>24</v>
      </c>
      <c r="B1" s="79"/>
      <c r="C1" s="79" t="s">
        <v>23</v>
      </c>
      <c r="D1" s="79" t="s">
        <v>25</v>
      </c>
      <c r="E1" s="79" t="s">
        <v>0</v>
      </c>
      <c r="F1" s="79" t="s">
        <v>26</v>
      </c>
      <c r="G1" s="79" t="s">
        <v>27</v>
      </c>
      <c r="H1" s="79" t="s">
        <v>28</v>
      </c>
      <c r="I1" s="79" t="s">
        <v>29</v>
      </c>
      <c r="J1" s="79" t="s">
        <v>30</v>
      </c>
    </row>
    <row r="2" spans="1:10" x14ac:dyDescent="0.3">
      <c r="A2" s="54">
        <v>2019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15.2" x14ac:dyDescent="0.3">
      <c r="A3" s="54"/>
      <c r="B3" s="54" t="s">
        <v>21</v>
      </c>
      <c r="C3" s="54" t="s">
        <v>16</v>
      </c>
      <c r="D3" s="54" t="s">
        <v>15</v>
      </c>
      <c r="E3" s="55">
        <v>52474</v>
      </c>
      <c r="F3" s="56" t="s">
        <v>31</v>
      </c>
      <c r="G3" s="54">
        <v>18</v>
      </c>
      <c r="H3" s="54" t="s">
        <v>22</v>
      </c>
      <c r="I3" s="54">
        <v>4</v>
      </c>
      <c r="J3" s="54" t="s">
        <v>15</v>
      </c>
    </row>
    <row r="4" spans="1:10" x14ac:dyDescent="0.3">
      <c r="A4" s="54">
        <v>2021</v>
      </c>
      <c r="B4" s="80" t="s">
        <v>3</v>
      </c>
      <c r="C4" s="54" t="s">
        <v>1</v>
      </c>
      <c r="D4" s="54" t="s">
        <v>2</v>
      </c>
      <c r="E4" s="57">
        <v>6000</v>
      </c>
      <c r="F4" s="58" t="s">
        <v>18</v>
      </c>
      <c r="G4" s="54">
        <v>30</v>
      </c>
      <c r="H4" s="54">
        <v>1</v>
      </c>
      <c r="I4" s="54">
        <v>0</v>
      </c>
      <c r="J4" s="54" t="s">
        <v>15</v>
      </c>
    </row>
    <row r="5" spans="1:10" x14ac:dyDescent="0.3">
      <c r="A5" s="54"/>
      <c r="B5" s="54" t="s">
        <v>4</v>
      </c>
      <c r="C5" s="54" t="s">
        <v>1</v>
      </c>
      <c r="D5" s="54" t="s">
        <v>2</v>
      </c>
      <c r="E5" s="57">
        <v>6000</v>
      </c>
      <c r="F5" s="58" t="s">
        <v>18</v>
      </c>
      <c r="G5" s="54">
        <v>26</v>
      </c>
      <c r="H5" s="54">
        <v>1</v>
      </c>
      <c r="I5" s="54">
        <v>0</v>
      </c>
      <c r="J5" s="54" t="s">
        <v>15</v>
      </c>
    </row>
    <row r="6" spans="1:10" x14ac:dyDescent="0.3">
      <c r="A6" s="54"/>
      <c r="B6" s="54" t="s">
        <v>5</v>
      </c>
      <c r="C6" s="54" t="s">
        <v>1</v>
      </c>
      <c r="D6" s="54" t="s">
        <v>2</v>
      </c>
      <c r="E6" s="57">
        <v>6000</v>
      </c>
      <c r="F6" s="58" t="s">
        <v>18</v>
      </c>
      <c r="G6" s="54">
        <v>20</v>
      </c>
      <c r="H6" s="54">
        <v>1</v>
      </c>
      <c r="I6" s="54">
        <v>0</v>
      </c>
      <c r="J6" s="54" t="s">
        <v>15</v>
      </c>
    </row>
    <row r="7" spans="1:10" x14ac:dyDescent="0.3">
      <c r="A7" s="54"/>
      <c r="B7" s="54" t="s">
        <v>6</v>
      </c>
      <c r="C7" s="54" t="s">
        <v>1</v>
      </c>
      <c r="D7" s="54" t="s">
        <v>2</v>
      </c>
      <c r="E7" s="57">
        <v>6000</v>
      </c>
      <c r="F7" s="58" t="s">
        <v>18</v>
      </c>
      <c r="G7" s="54">
        <v>18</v>
      </c>
      <c r="H7" s="54">
        <v>1</v>
      </c>
      <c r="I7" s="54">
        <v>0</v>
      </c>
      <c r="J7" s="54" t="s">
        <v>15</v>
      </c>
    </row>
    <row r="8" spans="1:10" x14ac:dyDescent="0.3">
      <c r="A8" s="54"/>
      <c r="B8" s="54" t="s">
        <v>7</v>
      </c>
      <c r="C8" s="54" t="s">
        <v>1</v>
      </c>
      <c r="D8" s="54" t="s">
        <v>2</v>
      </c>
      <c r="E8" s="57">
        <v>6000</v>
      </c>
      <c r="F8" s="58" t="s">
        <v>18</v>
      </c>
      <c r="G8" s="54">
        <v>20</v>
      </c>
      <c r="H8" s="54">
        <v>1</v>
      </c>
      <c r="I8" s="54">
        <v>0</v>
      </c>
      <c r="J8" s="54" t="s">
        <v>15</v>
      </c>
    </row>
    <row r="9" spans="1:10" x14ac:dyDescent="0.3">
      <c r="A9" s="54"/>
      <c r="B9" s="54" t="s">
        <v>8</v>
      </c>
      <c r="C9" s="54" t="s">
        <v>1</v>
      </c>
      <c r="D9" s="54" t="s">
        <v>2</v>
      </c>
      <c r="E9" s="57">
        <v>6000</v>
      </c>
      <c r="F9" s="58" t="s">
        <v>18</v>
      </c>
      <c r="G9" s="54">
        <v>15</v>
      </c>
      <c r="H9" s="54">
        <v>1</v>
      </c>
      <c r="I9" s="54">
        <v>0</v>
      </c>
      <c r="J9" s="54" t="s">
        <v>15</v>
      </c>
    </row>
    <row r="10" spans="1:10" x14ac:dyDescent="0.3">
      <c r="A10" s="54"/>
      <c r="B10" s="54" t="s">
        <v>9</v>
      </c>
      <c r="C10" s="54" t="s">
        <v>1</v>
      </c>
      <c r="D10" s="54" t="s">
        <v>2</v>
      </c>
      <c r="E10" s="57">
        <v>6000</v>
      </c>
      <c r="F10" s="58" t="s">
        <v>18</v>
      </c>
      <c r="G10" s="54">
        <v>14</v>
      </c>
      <c r="H10" s="54">
        <v>1</v>
      </c>
      <c r="I10" s="54">
        <v>0</v>
      </c>
      <c r="J10" s="54" t="s">
        <v>15</v>
      </c>
    </row>
    <row r="11" spans="1:10" x14ac:dyDescent="0.3">
      <c r="A11" s="54"/>
      <c r="B11" s="54" t="s">
        <v>10</v>
      </c>
      <c r="C11" s="54" t="s">
        <v>1</v>
      </c>
      <c r="D11" s="54" t="s">
        <v>2</v>
      </c>
      <c r="E11" s="57">
        <v>6000</v>
      </c>
      <c r="F11" s="58" t="s">
        <v>18</v>
      </c>
      <c r="G11" s="54">
        <v>13</v>
      </c>
      <c r="H11" s="54">
        <v>1</v>
      </c>
      <c r="I11" s="54">
        <v>0</v>
      </c>
      <c r="J11" s="54" t="s">
        <v>15</v>
      </c>
    </row>
    <row r="12" spans="1:10" x14ac:dyDescent="0.3">
      <c r="A12" s="54"/>
      <c r="B12" s="54" t="s">
        <v>11</v>
      </c>
      <c r="C12" s="54" t="s">
        <v>1</v>
      </c>
      <c r="D12" s="54" t="s">
        <v>2</v>
      </c>
      <c r="E12" s="57">
        <v>6000</v>
      </c>
      <c r="F12" s="58" t="s">
        <v>18</v>
      </c>
      <c r="G12" s="54">
        <v>9</v>
      </c>
      <c r="H12" s="54">
        <v>1</v>
      </c>
      <c r="I12" s="54">
        <v>0</v>
      </c>
      <c r="J12" s="54" t="s">
        <v>15</v>
      </c>
    </row>
    <row r="13" spans="1:10" x14ac:dyDescent="0.3">
      <c r="A13" s="54"/>
      <c r="B13" s="54" t="s">
        <v>12</v>
      </c>
      <c r="C13" s="54" t="s">
        <v>1</v>
      </c>
      <c r="D13" s="54" t="s">
        <v>2</v>
      </c>
      <c r="E13" s="57">
        <v>6000</v>
      </c>
      <c r="F13" s="58" t="s">
        <v>18</v>
      </c>
      <c r="G13" s="54">
        <v>11</v>
      </c>
      <c r="H13" s="54">
        <v>1</v>
      </c>
      <c r="I13" s="54">
        <v>0</v>
      </c>
      <c r="J13" s="54" t="s">
        <v>15</v>
      </c>
    </row>
    <row r="14" spans="1:10" ht="100.8" x14ac:dyDescent="0.3">
      <c r="A14" s="54"/>
      <c r="B14" s="81" t="s">
        <v>17</v>
      </c>
      <c r="C14" s="54" t="s">
        <v>16</v>
      </c>
      <c r="D14" s="54" t="s">
        <v>15</v>
      </c>
      <c r="E14" s="57">
        <v>52240</v>
      </c>
      <c r="F14" s="59" t="s">
        <v>19</v>
      </c>
      <c r="G14" s="54">
        <v>22</v>
      </c>
      <c r="H14" s="54" t="s">
        <v>22</v>
      </c>
      <c r="I14" s="54">
        <v>4</v>
      </c>
      <c r="J14" s="54" t="s">
        <v>15</v>
      </c>
    </row>
    <row r="15" spans="1:10" ht="28.8" x14ac:dyDescent="0.3">
      <c r="A15" s="54"/>
      <c r="B15" s="54" t="s">
        <v>13</v>
      </c>
      <c r="C15" s="54" t="s">
        <v>14</v>
      </c>
      <c r="D15" s="54" t="s">
        <v>15</v>
      </c>
      <c r="E15" s="57">
        <v>8300</v>
      </c>
      <c r="F15" s="59" t="s">
        <v>20</v>
      </c>
      <c r="G15" s="54">
        <v>90</v>
      </c>
      <c r="H15" s="54">
        <v>5</v>
      </c>
      <c r="I15" s="54">
        <v>12</v>
      </c>
      <c r="J15" s="54" t="s">
        <v>15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EF51-0804-499B-88F8-91A8D34D8848}">
  <dimension ref="B1:L415"/>
  <sheetViews>
    <sheetView workbookViewId="0">
      <selection activeCell="J16" sqref="J16"/>
    </sheetView>
  </sheetViews>
  <sheetFormatPr defaultRowHeight="14.4" x14ac:dyDescent="0.3"/>
  <cols>
    <col min="8" max="8" width="12.44140625" bestFit="1" customWidth="1"/>
    <col min="10" max="10" width="11.44140625" bestFit="1" customWidth="1"/>
    <col min="11" max="11" width="11.88671875" bestFit="1" customWidth="1"/>
  </cols>
  <sheetData>
    <row r="1" spans="2:10" ht="15" thickBot="1" x14ac:dyDescent="0.35"/>
    <row r="2" spans="2:10" x14ac:dyDescent="0.3">
      <c r="B2" s="139" t="s">
        <v>261</v>
      </c>
      <c r="C2" s="172"/>
      <c r="D2" s="172"/>
      <c r="E2" s="172"/>
      <c r="F2" s="172"/>
      <c r="G2" s="172"/>
      <c r="H2" s="173"/>
    </row>
    <row r="3" spans="2:10" x14ac:dyDescent="0.3">
      <c r="B3" s="174"/>
      <c r="C3" s="175"/>
      <c r="D3" s="175"/>
      <c r="E3" s="175"/>
      <c r="F3" s="175"/>
      <c r="G3" s="175"/>
      <c r="H3" s="176"/>
    </row>
    <row r="4" spans="2:10" ht="15" thickBot="1" x14ac:dyDescent="0.35">
      <c r="B4" s="174"/>
      <c r="C4" s="175"/>
      <c r="D4" s="175"/>
      <c r="E4" s="175"/>
      <c r="F4" s="175"/>
      <c r="G4" s="175"/>
      <c r="H4" s="176"/>
    </row>
    <row r="5" spans="2:10" x14ac:dyDescent="0.3">
      <c r="B5" s="108" t="s">
        <v>262</v>
      </c>
      <c r="C5" s="109"/>
      <c r="D5" s="109"/>
      <c r="E5" s="109"/>
      <c r="F5" s="109" t="s">
        <v>263</v>
      </c>
      <c r="G5" s="109"/>
      <c r="H5" s="41">
        <v>35000</v>
      </c>
    </row>
    <row r="6" spans="2:10" ht="15" thickBot="1" x14ac:dyDescent="0.35">
      <c r="B6" s="180" t="s">
        <v>264</v>
      </c>
      <c r="C6" s="121"/>
      <c r="D6" s="121"/>
      <c r="E6" s="121"/>
      <c r="F6" s="121" t="s">
        <v>265</v>
      </c>
      <c r="G6" s="121"/>
      <c r="H6" s="42">
        <v>4927</v>
      </c>
    </row>
    <row r="7" spans="2:10" ht="15" thickBot="1" x14ac:dyDescent="0.35">
      <c r="B7" s="137" t="s">
        <v>266</v>
      </c>
      <c r="C7" s="138"/>
      <c r="D7" s="138"/>
      <c r="E7" s="138"/>
      <c r="F7" s="138"/>
      <c r="G7" s="138"/>
      <c r="H7" s="43">
        <f>SUM(H5:H6)</f>
        <v>39927</v>
      </c>
    </row>
    <row r="9" spans="2:10" ht="15" thickBot="1" x14ac:dyDescent="0.35"/>
    <row r="10" spans="2:10" x14ac:dyDescent="0.3">
      <c r="B10" s="139" t="s">
        <v>267</v>
      </c>
      <c r="C10" s="172"/>
      <c r="D10" s="172"/>
      <c r="E10" s="172"/>
      <c r="F10" s="172"/>
      <c r="G10" s="172"/>
      <c r="H10" s="173"/>
    </row>
    <row r="11" spans="2:10" x14ac:dyDescent="0.3">
      <c r="B11" s="174"/>
      <c r="C11" s="175"/>
      <c r="D11" s="175"/>
      <c r="E11" s="175"/>
      <c r="F11" s="175"/>
      <c r="G11" s="175"/>
      <c r="H11" s="176"/>
    </row>
    <row r="12" spans="2:10" ht="15" thickBot="1" x14ac:dyDescent="0.35">
      <c r="B12" s="174"/>
      <c r="C12" s="175"/>
      <c r="D12" s="175"/>
      <c r="E12" s="175"/>
      <c r="F12" s="175"/>
      <c r="G12" s="175"/>
      <c r="H12" s="176"/>
    </row>
    <row r="13" spans="2:10" x14ac:dyDescent="0.3">
      <c r="B13" s="108" t="s">
        <v>268</v>
      </c>
      <c r="C13" s="109"/>
      <c r="D13" s="109"/>
      <c r="E13" s="109"/>
      <c r="F13" s="109" t="s">
        <v>263</v>
      </c>
      <c r="G13" s="109"/>
      <c r="H13" s="41">
        <v>12000</v>
      </c>
    </row>
    <row r="14" spans="2:10" ht="15" thickBot="1" x14ac:dyDescent="0.35">
      <c r="B14" s="180" t="s">
        <v>269</v>
      </c>
      <c r="C14" s="121"/>
      <c r="D14" s="121"/>
      <c r="E14" s="121"/>
      <c r="F14" s="121" t="s">
        <v>270</v>
      </c>
      <c r="G14" s="121"/>
      <c r="H14" s="42">
        <v>2970</v>
      </c>
      <c r="J14" s="44"/>
    </row>
    <row r="15" spans="2:10" ht="15" thickBot="1" x14ac:dyDescent="0.35">
      <c r="B15" s="137" t="s">
        <v>266</v>
      </c>
      <c r="C15" s="138"/>
      <c r="D15" s="138"/>
      <c r="E15" s="138"/>
      <c r="F15" s="138"/>
      <c r="G15" s="138"/>
      <c r="H15" s="43">
        <f>SUM(H13:H14)</f>
        <v>14970</v>
      </c>
    </row>
    <row r="17" spans="2:10" ht="15" thickBot="1" x14ac:dyDescent="0.35"/>
    <row r="18" spans="2:10" x14ac:dyDescent="0.3">
      <c r="B18" s="99" t="s">
        <v>271</v>
      </c>
      <c r="C18" s="100"/>
      <c r="D18" s="100"/>
      <c r="E18" s="100"/>
      <c r="F18" s="100"/>
      <c r="G18" s="100"/>
      <c r="H18" s="101"/>
    </row>
    <row r="19" spans="2:10" x14ac:dyDescent="0.3">
      <c r="B19" s="102"/>
      <c r="C19" s="103"/>
      <c r="D19" s="103"/>
      <c r="E19" s="103"/>
      <c r="F19" s="103"/>
      <c r="G19" s="103"/>
      <c r="H19" s="104"/>
    </row>
    <row r="20" spans="2:10" ht="15" thickBot="1" x14ac:dyDescent="0.35">
      <c r="B20" s="122"/>
      <c r="C20" s="123"/>
      <c r="D20" s="123"/>
      <c r="E20" s="123"/>
      <c r="F20" s="123"/>
      <c r="G20" s="123"/>
      <c r="H20" s="124"/>
    </row>
    <row r="21" spans="2:10" x14ac:dyDescent="0.3">
      <c r="B21" s="156" t="s">
        <v>187</v>
      </c>
      <c r="C21" s="157"/>
      <c r="D21" s="157"/>
      <c r="E21" s="157"/>
      <c r="F21" s="157" t="s">
        <v>272</v>
      </c>
      <c r="G21" s="157"/>
      <c r="H21" s="45">
        <v>49306</v>
      </c>
    </row>
    <row r="22" spans="2:10" ht="15" thickBot="1" x14ac:dyDescent="0.35">
      <c r="B22" s="149" t="s">
        <v>269</v>
      </c>
      <c r="C22" s="92"/>
      <c r="D22" s="92"/>
      <c r="E22" s="92"/>
      <c r="F22" s="114" t="s">
        <v>270</v>
      </c>
      <c r="G22" s="114"/>
      <c r="H22" s="46">
        <v>4108</v>
      </c>
      <c r="J22" s="44"/>
    </row>
    <row r="23" spans="2:10" ht="15" thickBot="1" x14ac:dyDescent="0.35">
      <c r="B23" s="97" t="s">
        <v>266</v>
      </c>
      <c r="C23" s="98"/>
      <c r="D23" s="98"/>
      <c r="E23" s="98"/>
      <c r="F23" s="98"/>
      <c r="G23" s="98"/>
      <c r="H23" s="47">
        <f>SUM(H21:H22)</f>
        <v>53414</v>
      </c>
    </row>
    <row r="25" spans="2:10" ht="15" thickBot="1" x14ac:dyDescent="0.35"/>
    <row r="26" spans="2:10" x14ac:dyDescent="0.3">
      <c r="B26" s="99" t="s">
        <v>273</v>
      </c>
      <c r="C26" s="100"/>
      <c r="D26" s="100"/>
      <c r="E26" s="100"/>
      <c r="F26" s="100"/>
      <c r="G26" s="100"/>
      <c r="H26" s="101"/>
    </row>
    <row r="27" spans="2:10" x14ac:dyDescent="0.3">
      <c r="B27" s="102"/>
      <c r="C27" s="103"/>
      <c r="D27" s="103"/>
      <c r="E27" s="103"/>
      <c r="F27" s="103"/>
      <c r="G27" s="103"/>
      <c r="H27" s="104"/>
    </row>
    <row r="28" spans="2:10" ht="15" thickBot="1" x14ac:dyDescent="0.35">
      <c r="B28" s="122"/>
      <c r="C28" s="123"/>
      <c r="D28" s="123"/>
      <c r="E28" s="123"/>
      <c r="F28" s="123"/>
      <c r="G28" s="123"/>
      <c r="H28" s="124"/>
    </row>
    <row r="29" spans="2:10" ht="15" thickBot="1" x14ac:dyDescent="0.35">
      <c r="B29" s="149" t="s">
        <v>269</v>
      </c>
      <c r="C29" s="92"/>
      <c r="D29" s="92"/>
      <c r="E29" s="92"/>
      <c r="F29" s="114" t="s">
        <v>270</v>
      </c>
      <c r="G29" s="114"/>
      <c r="H29" s="46">
        <v>1665</v>
      </c>
      <c r="J29" s="44"/>
    </row>
    <row r="30" spans="2:10" ht="15" thickBot="1" x14ac:dyDescent="0.35">
      <c r="B30" s="97" t="s">
        <v>266</v>
      </c>
      <c r="C30" s="98"/>
      <c r="D30" s="98"/>
      <c r="E30" s="98"/>
      <c r="F30" s="98"/>
      <c r="G30" s="98"/>
      <c r="H30" s="47">
        <f>SUM(H29:H29)</f>
        <v>1665</v>
      </c>
    </row>
    <row r="32" spans="2:10" ht="15" thickBot="1" x14ac:dyDescent="0.35"/>
    <row r="33" spans="2:10" x14ac:dyDescent="0.3">
      <c r="B33" s="99" t="s">
        <v>274</v>
      </c>
      <c r="C33" s="100"/>
      <c r="D33" s="100"/>
      <c r="E33" s="100"/>
      <c r="F33" s="100"/>
      <c r="G33" s="100"/>
      <c r="H33" s="101"/>
    </row>
    <row r="34" spans="2:10" x14ac:dyDescent="0.3">
      <c r="B34" s="102"/>
      <c r="C34" s="103"/>
      <c r="D34" s="103"/>
      <c r="E34" s="103"/>
      <c r="F34" s="103"/>
      <c r="G34" s="103"/>
      <c r="H34" s="104"/>
    </row>
    <row r="35" spans="2:10" ht="15" thickBot="1" x14ac:dyDescent="0.35">
      <c r="B35" s="122"/>
      <c r="C35" s="123"/>
      <c r="D35" s="123"/>
      <c r="E35" s="123"/>
      <c r="F35" s="123"/>
      <c r="G35" s="123"/>
      <c r="H35" s="124"/>
    </row>
    <row r="36" spans="2:10" ht="15" thickBot="1" x14ac:dyDescent="0.35">
      <c r="B36" s="149" t="s">
        <v>269</v>
      </c>
      <c r="C36" s="92"/>
      <c r="D36" s="92"/>
      <c r="E36" s="92"/>
      <c r="F36" s="114" t="s">
        <v>270</v>
      </c>
      <c r="G36" s="114"/>
      <c r="H36" s="48">
        <v>5910</v>
      </c>
      <c r="J36" s="44"/>
    </row>
    <row r="37" spans="2:10" ht="15" thickBot="1" x14ac:dyDescent="0.35">
      <c r="B37" s="97" t="s">
        <v>266</v>
      </c>
      <c r="C37" s="98"/>
      <c r="D37" s="98"/>
      <c r="E37" s="98"/>
      <c r="F37" s="98"/>
      <c r="G37" s="98"/>
      <c r="H37" s="47">
        <f>SUM(H36:H36)</f>
        <v>5910</v>
      </c>
    </row>
    <row r="39" spans="2:10" ht="15" thickBot="1" x14ac:dyDescent="0.35"/>
    <row r="40" spans="2:10" x14ac:dyDescent="0.3">
      <c r="B40" s="99" t="s">
        <v>275</v>
      </c>
      <c r="C40" s="100"/>
      <c r="D40" s="100"/>
      <c r="E40" s="100"/>
      <c r="F40" s="100"/>
      <c r="G40" s="100"/>
      <c r="H40" s="101"/>
    </row>
    <row r="41" spans="2:10" x14ac:dyDescent="0.3">
      <c r="B41" s="102"/>
      <c r="C41" s="103"/>
      <c r="D41" s="103"/>
      <c r="E41" s="103"/>
      <c r="F41" s="103"/>
      <c r="G41" s="103"/>
      <c r="H41" s="104"/>
    </row>
    <row r="42" spans="2:10" ht="15" thickBot="1" x14ac:dyDescent="0.35">
      <c r="B42" s="122"/>
      <c r="C42" s="123"/>
      <c r="D42" s="123"/>
      <c r="E42" s="123"/>
      <c r="F42" s="123"/>
      <c r="G42" s="123"/>
      <c r="H42" s="124"/>
    </row>
    <row r="43" spans="2:10" x14ac:dyDescent="0.3">
      <c r="B43" s="149" t="s">
        <v>269</v>
      </c>
      <c r="C43" s="92"/>
      <c r="D43" s="92"/>
      <c r="E43" s="92"/>
      <c r="F43" s="157" t="s">
        <v>276</v>
      </c>
      <c r="G43" s="157"/>
      <c r="H43" s="45">
        <v>860</v>
      </c>
      <c r="J43" s="44"/>
    </row>
    <row r="44" spans="2:10" ht="15" thickBot="1" x14ac:dyDescent="0.35">
      <c r="B44" s="169" t="s">
        <v>277</v>
      </c>
      <c r="C44" s="170"/>
      <c r="D44" s="170"/>
      <c r="E44" s="170"/>
      <c r="F44" s="171" t="s">
        <v>263</v>
      </c>
      <c r="G44" s="171"/>
      <c r="H44" s="49">
        <v>15670</v>
      </c>
    </row>
    <row r="45" spans="2:10" ht="15" thickBot="1" x14ac:dyDescent="0.35">
      <c r="B45" s="97" t="s">
        <v>266</v>
      </c>
      <c r="C45" s="98"/>
      <c r="D45" s="98"/>
      <c r="E45" s="98"/>
      <c r="F45" s="98"/>
      <c r="G45" s="98"/>
      <c r="H45" s="47">
        <f>SUM(H43:H44)</f>
        <v>16530</v>
      </c>
    </row>
    <row r="47" spans="2:10" ht="15" thickBot="1" x14ac:dyDescent="0.35"/>
    <row r="48" spans="2:10" x14ac:dyDescent="0.3">
      <c r="B48" s="99" t="s">
        <v>278</v>
      </c>
      <c r="C48" s="100"/>
      <c r="D48" s="100"/>
      <c r="E48" s="100"/>
      <c r="F48" s="100"/>
      <c r="G48" s="100"/>
      <c r="H48" s="101"/>
    </row>
    <row r="49" spans="2:11" x14ac:dyDescent="0.3">
      <c r="B49" s="102"/>
      <c r="C49" s="103"/>
      <c r="D49" s="103"/>
      <c r="E49" s="103"/>
      <c r="F49" s="103"/>
      <c r="G49" s="103"/>
      <c r="H49" s="104"/>
    </row>
    <row r="50" spans="2:11" ht="15" thickBot="1" x14ac:dyDescent="0.35">
      <c r="B50" s="122"/>
      <c r="C50" s="123"/>
      <c r="D50" s="123"/>
      <c r="E50" s="123"/>
      <c r="F50" s="123"/>
      <c r="G50" s="123"/>
      <c r="H50" s="124"/>
    </row>
    <row r="51" spans="2:11" x14ac:dyDescent="0.3">
      <c r="B51" s="156" t="s">
        <v>279</v>
      </c>
      <c r="C51" s="157"/>
      <c r="D51" s="157"/>
      <c r="E51" s="157"/>
      <c r="F51" s="157" t="s">
        <v>272</v>
      </c>
      <c r="G51" s="157"/>
      <c r="H51" s="45">
        <v>3630</v>
      </c>
    </row>
    <row r="52" spans="2:11" x14ac:dyDescent="0.3">
      <c r="B52" s="156" t="s">
        <v>279</v>
      </c>
      <c r="C52" s="157"/>
      <c r="D52" s="157"/>
      <c r="E52" s="157"/>
      <c r="F52" s="114" t="s">
        <v>270</v>
      </c>
      <c r="G52" s="114"/>
      <c r="H52" s="46">
        <v>21330</v>
      </c>
      <c r="K52" s="44"/>
    </row>
    <row r="53" spans="2:11" x14ac:dyDescent="0.3">
      <c r="B53" s="156" t="s">
        <v>279</v>
      </c>
      <c r="C53" s="157"/>
      <c r="D53" s="157"/>
      <c r="E53" s="157"/>
      <c r="F53" s="114" t="s">
        <v>280</v>
      </c>
      <c r="G53" s="114"/>
      <c r="H53" s="46">
        <v>17545</v>
      </c>
    </row>
    <row r="54" spans="2:11" x14ac:dyDescent="0.3">
      <c r="B54" s="148" t="s">
        <v>281</v>
      </c>
      <c r="C54" s="114"/>
      <c r="D54" s="114"/>
      <c r="E54" s="114"/>
      <c r="F54" s="114" t="s">
        <v>282</v>
      </c>
      <c r="G54" s="114"/>
      <c r="H54" s="46">
        <v>2300</v>
      </c>
    </row>
    <row r="55" spans="2:11" ht="15" thickBot="1" x14ac:dyDescent="0.35">
      <c r="B55" s="148" t="s">
        <v>283</v>
      </c>
      <c r="C55" s="114"/>
      <c r="D55" s="114"/>
      <c r="E55" s="114"/>
      <c r="F55" s="114" t="s">
        <v>263</v>
      </c>
      <c r="G55" s="114"/>
      <c r="H55" s="46">
        <v>5000</v>
      </c>
    </row>
    <row r="56" spans="2:11" ht="15" thickBot="1" x14ac:dyDescent="0.35">
      <c r="B56" s="97" t="s">
        <v>266</v>
      </c>
      <c r="C56" s="98"/>
      <c r="D56" s="98"/>
      <c r="E56" s="98"/>
      <c r="F56" s="98"/>
      <c r="G56" s="98"/>
      <c r="H56" s="47">
        <f>SUM(H51:H55)</f>
        <v>49805</v>
      </c>
    </row>
    <row r="58" spans="2:11" ht="15" thickBot="1" x14ac:dyDescent="0.35"/>
    <row r="59" spans="2:11" x14ac:dyDescent="0.3">
      <c r="B59" s="139" t="s">
        <v>284</v>
      </c>
      <c r="C59" s="172"/>
      <c r="D59" s="172"/>
      <c r="E59" s="172"/>
      <c r="F59" s="172"/>
      <c r="G59" s="172"/>
      <c r="H59" s="173"/>
    </row>
    <row r="60" spans="2:11" x14ac:dyDescent="0.3">
      <c r="B60" s="174"/>
      <c r="C60" s="175"/>
      <c r="D60" s="175"/>
      <c r="E60" s="175"/>
      <c r="F60" s="175"/>
      <c r="G60" s="175"/>
      <c r="H60" s="176"/>
    </row>
    <row r="61" spans="2:11" ht="15" thickBot="1" x14ac:dyDescent="0.35">
      <c r="B61" s="177"/>
      <c r="C61" s="178"/>
      <c r="D61" s="178"/>
      <c r="E61" s="178"/>
      <c r="F61" s="178"/>
      <c r="G61" s="178"/>
      <c r="H61" s="179"/>
    </row>
    <row r="62" spans="2:11" x14ac:dyDescent="0.3">
      <c r="B62" s="125" t="s">
        <v>285</v>
      </c>
      <c r="C62" s="126"/>
      <c r="D62" s="126"/>
      <c r="E62" s="111"/>
      <c r="F62" s="109" t="s">
        <v>263</v>
      </c>
      <c r="G62" s="109"/>
      <c r="H62" s="50">
        <v>12100</v>
      </c>
    </row>
    <row r="63" spans="2:11" ht="15" customHeight="1" x14ac:dyDescent="0.3">
      <c r="B63" s="127" t="s">
        <v>286</v>
      </c>
      <c r="C63" s="128"/>
      <c r="D63" s="128"/>
      <c r="E63" s="129"/>
      <c r="F63" s="114" t="s">
        <v>287</v>
      </c>
      <c r="G63" s="114"/>
      <c r="H63" s="46">
        <v>13430</v>
      </c>
    </row>
    <row r="64" spans="2:11" ht="15" customHeight="1" x14ac:dyDescent="0.3">
      <c r="B64" s="127" t="s">
        <v>286</v>
      </c>
      <c r="C64" s="128"/>
      <c r="D64" s="128"/>
      <c r="E64" s="129"/>
      <c r="F64" s="114" t="s">
        <v>272</v>
      </c>
      <c r="G64" s="114"/>
      <c r="H64" s="49">
        <v>9800</v>
      </c>
    </row>
    <row r="65" spans="2:11" ht="15.75" customHeight="1" thickBot="1" x14ac:dyDescent="0.35">
      <c r="B65" s="133" t="s">
        <v>286</v>
      </c>
      <c r="C65" s="134"/>
      <c r="D65" s="134"/>
      <c r="E65" s="135"/>
      <c r="F65" s="136" t="s">
        <v>270</v>
      </c>
      <c r="G65" s="136"/>
      <c r="H65" s="42">
        <v>17280</v>
      </c>
      <c r="K65" s="44"/>
    </row>
    <row r="66" spans="2:11" ht="15" thickBot="1" x14ac:dyDescent="0.35">
      <c r="B66" s="137" t="s">
        <v>266</v>
      </c>
      <c r="C66" s="138"/>
      <c r="D66" s="138"/>
      <c r="E66" s="138"/>
      <c r="F66" s="138"/>
      <c r="G66" s="138"/>
      <c r="H66" s="43">
        <f>SUM(H62:H65)</f>
        <v>52610</v>
      </c>
    </row>
    <row r="67" spans="2:11" x14ac:dyDescent="0.3">
      <c r="B67" s="51"/>
      <c r="C67" s="51"/>
      <c r="D67" s="51"/>
      <c r="E67" s="51"/>
      <c r="F67" s="51"/>
      <c r="G67" s="51"/>
      <c r="H67" s="52"/>
    </row>
    <row r="68" spans="2:11" ht="15" thickBot="1" x14ac:dyDescent="0.35"/>
    <row r="69" spans="2:11" x14ac:dyDescent="0.3">
      <c r="B69" s="99" t="s">
        <v>288</v>
      </c>
      <c r="C69" s="100"/>
      <c r="D69" s="100"/>
      <c r="E69" s="100"/>
      <c r="F69" s="100"/>
      <c r="G69" s="100"/>
      <c r="H69" s="101"/>
    </row>
    <row r="70" spans="2:11" x14ac:dyDescent="0.3">
      <c r="B70" s="102"/>
      <c r="C70" s="103"/>
      <c r="D70" s="103"/>
      <c r="E70" s="103"/>
      <c r="F70" s="103"/>
      <c r="G70" s="103"/>
      <c r="H70" s="104"/>
    </row>
    <row r="71" spans="2:11" ht="15" thickBot="1" x14ac:dyDescent="0.35">
      <c r="B71" s="122"/>
      <c r="C71" s="123"/>
      <c r="D71" s="123"/>
      <c r="E71" s="123"/>
      <c r="F71" s="123"/>
      <c r="G71" s="123"/>
      <c r="H71" s="124"/>
    </row>
    <row r="72" spans="2:11" x14ac:dyDescent="0.3">
      <c r="B72" s="149" t="s">
        <v>269</v>
      </c>
      <c r="C72" s="92"/>
      <c r="D72" s="92"/>
      <c r="E72" s="92"/>
      <c r="F72" s="157" t="s">
        <v>276</v>
      </c>
      <c r="G72" s="157"/>
      <c r="H72" s="45">
        <v>886</v>
      </c>
      <c r="J72" s="44"/>
    </row>
    <row r="73" spans="2:11" ht="15" thickBot="1" x14ac:dyDescent="0.35">
      <c r="B73" s="169" t="s">
        <v>289</v>
      </c>
      <c r="C73" s="170"/>
      <c r="D73" s="170"/>
      <c r="E73" s="170"/>
      <c r="F73" s="171" t="s">
        <v>263</v>
      </c>
      <c r="G73" s="171"/>
      <c r="H73" s="49">
        <v>16775.439999999999</v>
      </c>
    </row>
    <row r="74" spans="2:11" ht="15" thickBot="1" x14ac:dyDescent="0.35">
      <c r="B74" s="97" t="s">
        <v>266</v>
      </c>
      <c r="C74" s="98"/>
      <c r="D74" s="98"/>
      <c r="E74" s="98"/>
      <c r="F74" s="98"/>
      <c r="G74" s="98"/>
      <c r="H74" s="47">
        <f>SUM(H72:H73)</f>
        <v>17661.439999999999</v>
      </c>
    </row>
    <row r="76" spans="2:11" ht="15" thickBot="1" x14ac:dyDescent="0.35">
      <c r="B76" s="51"/>
      <c r="C76" s="51"/>
      <c r="D76" s="51"/>
      <c r="E76" s="51"/>
      <c r="F76" s="51"/>
      <c r="G76" s="51"/>
      <c r="H76" s="52"/>
    </row>
    <row r="77" spans="2:11" x14ac:dyDescent="0.3">
      <c r="B77" s="139" t="s">
        <v>290</v>
      </c>
      <c r="C77" s="172"/>
      <c r="D77" s="172"/>
      <c r="E77" s="172"/>
      <c r="F77" s="172"/>
      <c r="G77" s="172"/>
      <c r="H77" s="173"/>
    </row>
    <row r="78" spans="2:11" x14ac:dyDescent="0.3">
      <c r="B78" s="174"/>
      <c r="C78" s="175"/>
      <c r="D78" s="175"/>
      <c r="E78" s="175"/>
      <c r="F78" s="175"/>
      <c r="G78" s="175"/>
      <c r="H78" s="176"/>
    </row>
    <row r="79" spans="2:11" ht="15" thickBot="1" x14ac:dyDescent="0.35">
      <c r="B79" s="177"/>
      <c r="C79" s="178"/>
      <c r="D79" s="178"/>
      <c r="E79" s="178"/>
      <c r="F79" s="178"/>
      <c r="G79" s="178"/>
      <c r="H79" s="179"/>
    </row>
    <row r="80" spans="2:11" x14ac:dyDescent="0.3">
      <c r="B80" s="125" t="s">
        <v>285</v>
      </c>
      <c r="C80" s="126"/>
      <c r="D80" s="126"/>
      <c r="E80" s="111"/>
      <c r="F80" s="109" t="s">
        <v>263</v>
      </c>
      <c r="G80" s="109"/>
      <c r="H80" s="50">
        <v>12100</v>
      </c>
    </row>
    <row r="81" spans="2:11" ht="15" customHeight="1" x14ac:dyDescent="0.3">
      <c r="B81" s="127" t="s">
        <v>286</v>
      </c>
      <c r="C81" s="128"/>
      <c r="D81" s="128"/>
      <c r="E81" s="129"/>
      <c r="F81" s="114" t="s">
        <v>287</v>
      </c>
      <c r="G81" s="114"/>
      <c r="H81" s="46">
        <v>15630</v>
      </c>
    </row>
    <row r="82" spans="2:11" ht="15" customHeight="1" x14ac:dyDescent="0.3">
      <c r="B82" s="127" t="s">
        <v>286</v>
      </c>
      <c r="C82" s="128"/>
      <c r="D82" s="128"/>
      <c r="E82" s="129"/>
      <c r="F82" s="114" t="s">
        <v>272</v>
      </c>
      <c r="G82" s="114"/>
      <c r="H82" s="49">
        <v>9800</v>
      </c>
    </row>
    <row r="83" spans="2:11" ht="15.75" customHeight="1" thickBot="1" x14ac:dyDescent="0.35">
      <c r="B83" s="133" t="s">
        <v>286</v>
      </c>
      <c r="C83" s="134"/>
      <c r="D83" s="134"/>
      <c r="E83" s="135"/>
      <c r="F83" s="136" t="s">
        <v>270</v>
      </c>
      <c r="G83" s="136"/>
      <c r="H83" s="42">
        <v>18625</v>
      </c>
      <c r="K83" s="44"/>
    </row>
    <row r="84" spans="2:11" ht="15" thickBot="1" x14ac:dyDescent="0.35">
      <c r="B84" s="137" t="s">
        <v>266</v>
      </c>
      <c r="C84" s="138"/>
      <c r="D84" s="138"/>
      <c r="E84" s="138"/>
      <c r="F84" s="138"/>
      <c r="G84" s="138"/>
      <c r="H84" s="43">
        <f>SUM(H80:H83)</f>
        <v>56155</v>
      </c>
    </row>
    <row r="86" spans="2:11" ht="15" thickBot="1" x14ac:dyDescent="0.35">
      <c r="B86" s="51"/>
      <c r="C86" s="51"/>
      <c r="D86" s="51"/>
      <c r="E86" s="51"/>
      <c r="F86" s="51"/>
      <c r="G86" s="51"/>
      <c r="H86" s="52"/>
    </row>
    <row r="87" spans="2:11" x14ac:dyDescent="0.3">
      <c r="B87" s="99" t="s">
        <v>291</v>
      </c>
      <c r="C87" s="100"/>
      <c r="D87" s="100"/>
      <c r="E87" s="100"/>
      <c r="F87" s="100"/>
      <c r="G87" s="100"/>
      <c r="H87" s="101"/>
    </row>
    <row r="88" spans="2:11" x14ac:dyDescent="0.3">
      <c r="B88" s="102"/>
      <c r="C88" s="103"/>
      <c r="D88" s="103"/>
      <c r="E88" s="103"/>
      <c r="F88" s="103"/>
      <c r="G88" s="103"/>
      <c r="H88" s="104"/>
    </row>
    <row r="89" spans="2:11" ht="15" thickBot="1" x14ac:dyDescent="0.35">
      <c r="B89" s="122"/>
      <c r="C89" s="123"/>
      <c r="D89" s="123"/>
      <c r="E89" s="123"/>
      <c r="F89" s="123"/>
      <c r="G89" s="123"/>
      <c r="H89" s="124"/>
    </row>
    <row r="90" spans="2:11" ht="15" thickBot="1" x14ac:dyDescent="0.35">
      <c r="B90" s="167" t="s">
        <v>292</v>
      </c>
      <c r="C90" s="168"/>
      <c r="D90" s="168"/>
      <c r="E90" s="168"/>
      <c r="F90" s="157" t="s">
        <v>263</v>
      </c>
      <c r="G90" s="157"/>
      <c r="H90" s="45">
        <v>31000</v>
      </c>
    </row>
    <row r="91" spans="2:11" ht="15" thickBot="1" x14ac:dyDescent="0.35">
      <c r="B91" s="97" t="s">
        <v>266</v>
      </c>
      <c r="C91" s="98"/>
      <c r="D91" s="98"/>
      <c r="E91" s="98"/>
      <c r="F91" s="98"/>
      <c r="G91" s="98"/>
      <c r="H91" s="47">
        <f>SUM(H90:H90)</f>
        <v>31000</v>
      </c>
    </row>
    <row r="92" spans="2:11" x14ac:dyDescent="0.3">
      <c r="B92" s="51"/>
      <c r="C92" s="51"/>
      <c r="D92" s="51"/>
      <c r="E92" s="51"/>
      <c r="F92" s="51"/>
      <c r="G92" s="51"/>
      <c r="H92" s="52"/>
    </row>
    <row r="93" spans="2:11" ht="15" thickBot="1" x14ac:dyDescent="0.35"/>
    <row r="94" spans="2:11" x14ac:dyDescent="0.3">
      <c r="B94" s="139" t="s">
        <v>293</v>
      </c>
      <c r="C94" s="140"/>
      <c r="D94" s="140"/>
      <c r="E94" s="140"/>
      <c r="F94" s="140"/>
      <c r="G94" s="140"/>
      <c r="H94" s="141"/>
    </row>
    <row r="95" spans="2:11" x14ac:dyDescent="0.3">
      <c r="B95" s="142"/>
      <c r="C95" s="143"/>
      <c r="D95" s="143"/>
      <c r="E95" s="143"/>
      <c r="F95" s="143"/>
      <c r="G95" s="143"/>
      <c r="H95" s="144"/>
    </row>
    <row r="96" spans="2:11" ht="15" thickBot="1" x14ac:dyDescent="0.35">
      <c r="B96" s="145"/>
      <c r="C96" s="146"/>
      <c r="D96" s="146"/>
      <c r="E96" s="146"/>
      <c r="F96" s="146"/>
      <c r="G96" s="146"/>
      <c r="H96" s="147"/>
    </row>
    <row r="97" spans="2:11" x14ac:dyDescent="0.3">
      <c r="B97" s="125" t="s">
        <v>294</v>
      </c>
      <c r="C97" s="126"/>
      <c r="D97" s="126"/>
      <c r="E97" s="111"/>
      <c r="F97" s="110" t="s">
        <v>270</v>
      </c>
      <c r="G97" s="111"/>
      <c r="H97" s="50">
        <v>11208</v>
      </c>
      <c r="K97" s="44"/>
    </row>
    <row r="98" spans="2:11" ht="15" customHeight="1" x14ac:dyDescent="0.3">
      <c r="B98" s="127" t="s">
        <v>294</v>
      </c>
      <c r="C98" s="128"/>
      <c r="D98" s="128"/>
      <c r="E98" s="129"/>
      <c r="F98" s="118" t="s">
        <v>272</v>
      </c>
      <c r="G98" s="117"/>
      <c r="H98" s="46">
        <v>6000</v>
      </c>
    </row>
    <row r="99" spans="2:11" ht="15" customHeight="1" x14ac:dyDescent="0.3">
      <c r="B99" s="127" t="s">
        <v>295</v>
      </c>
      <c r="C99" s="128"/>
      <c r="D99" s="128"/>
      <c r="E99" s="129"/>
      <c r="F99" s="118" t="s">
        <v>263</v>
      </c>
      <c r="G99" s="117"/>
      <c r="H99" s="49">
        <v>3000</v>
      </c>
    </row>
    <row r="100" spans="2:11" ht="15.75" customHeight="1" thickBot="1" x14ac:dyDescent="0.35">
      <c r="B100" s="133" t="s">
        <v>295</v>
      </c>
      <c r="C100" s="134"/>
      <c r="D100" s="134"/>
      <c r="E100" s="135"/>
      <c r="F100" s="136" t="s">
        <v>296</v>
      </c>
      <c r="G100" s="136"/>
      <c r="H100" s="42">
        <v>6110</v>
      </c>
    </row>
    <row r="101" spans="2:11" ht="15" thickBot="1" x14ac:dyDescent="0.35">
      <c r="B101" s="137" t="s">
        <v>266</v>
      </c>
      <c r="C101" s="138"/>
      <c r="D101" s="138"/>
      <c r="E101" s="138"/>
      <c r="F101" s="138"/>
      <c r="G101" s="138"/>
      <c r="H101" s="43">
        <f>SUM(H97:H100)</f>
        <v>26318</v>
      </c>
    </row>
    <row r="103" spans="2:11" ht="15" thickBot="1" x14ac:dyDescent="0.35"/>
    <row r="104" spans="2:11" x14ac:dyDescent="0.3">
      <c r="B104" s="99" t="s">
        <v>297</v>
      </c>
      <c r="C104" s="100"/>
      <c r="D104" s="100"/>
      <c r="E104" s="100"/>
      <c r="F104" s="100"/>
      <c r="G104" s="100"/>
      <c r="H104" s="101"/>
    </row>
    <row r="105" spans="2:11" x14ac:dyDescent="0.3">
      <c r="B105" s="102"/>
      <c r="C105" s="103"/>
      <c r="D105" s="103"/>
      <c r="E105" s="103"/>
      <c r="F105" s="103"/>
      <c r="G105" s="103"/>
      <c r="H105" s="104"/>
    </row>
    <row r="106" spans="2:11" ht="15" thickBot="1" x14ac:dyDescent="0.35">
      <c r="B106" s="122"/>
      <c r="C106" s="123"/>
      <c r="D106" s="123"/>
      <c r="E106" s="123"/>
      <c r="F106" s="123"/>
      <c r="G106" s="123"/>
      <c r="H106" s="124"/>
    </row>
    <row r="107" spans="2:11" ht="15" customHeight="1" x14ac:dyDescent="0.3">
      <c r="B107" s="161" t="s">
        <v>269</v>
      </c>
      <c r="C107" s="162"/>
      <c r="D107" s="162"/>
      <c r="E107" s="163"/>
      <c r="F107" s="114" t="s">
        <v>270</v>
      </c>
      <c r="G107" s="114"/>
      <c r="H107" s="46">
        <v>6232</v>
      </c>
      <c r="J107" s="44"/>
    </row>
    <row r="108" spans="2:11" x14ac:dyDescent="0.3">
      <c r="B108" s="164" t="s">
        <v>298</v>
      </c>
      <c r="C108" s="165"/>
      <c r="D108" s="165"/>
      <c r="E108" s="166"/>
      <c r="F108" s="114" t="s">
        <v>263</v>
      </c>
      <c r="G108" s="114"/>
      <c r="H108" s="46">
        <v>11700</v>
      </c>
    </row>
    <row r="109" spans="2:11" ht="15" thickBot="1" x14ac:dyDescent="0.35">
      <c r="B109" s="148" t="s">
        <v>299</v>
      </c>
      <c r="C109" s="114"/>
      <c r="D109" s="114"/>
      <c r="E109" s="114"/>
      <c r="F109" s="114" t="s">
        <v>263</v>
      </c>
      <c r="G109" s="114"/>
      <c r="H109" s="46">
        <v>2500</v>
      </c>
    </row>
    <row r="110" spans="2:11" ht="15" thickBot="1" x14ac:dyDescent="0.35">
      <c r="B110" s="97" t="s">
        <v>266</v>
      </c>
      <c r="C110" s="98"/>
      <c r="D110" s="98"/>
      <c r="E110" s="98"/>
      <c r="F110" s="98"/>
      <c r="G110" s="98"/>
      <c r="H110" s="47">
        <f>SUM(H107:H109)</f>
        <v>20432</v>
      </c>
    </row>
    <row r="112" spans="2:11" ht="15" thickBot="1" x14ac:dyDescent="0.35"/>
    <row r="113" spans="2:10" x14ac:dyDescent="0.3">
      <c r="B113" s="139" t="s">
        <v>300</v>
      </c>
      <c r="C113" s="140"/>
      <c r="D113" s="140"/>
      <c r="E113" s="140"/>
      <c r="F113" s="140"/>
      <c r="G113" s="140"/>
      <c r="H113" s="141"/>
    </row>
    <row r="114" spans="2:10" x14ac:dyDescent="0.3">
      <c r="B114" s="142"/>
      <c r="C114" s="143"/>
      <c r="D114" s="143"/>
      <c r="E114" s="143"/>
      <c r="F114" s="143"/>
      <c r="G114" s="143"/>
      <c r="H114" s="144"/>
    </row>
    <row r="115" spans="2:10" ht="15" thickBot="1" x14ac:dyDescent="0.35">
      <c r="B115" s="142"/>
      <c r="C115" s="143"/>
      <c r="D115" s="143"/>
      <c r="E115" s="143"/>
      <c r="F115" s="143"/>
      <c r="G115" s="143"/>
      <c r="H115" s="144"/>
    </row>
    <row r="116" spans="2:10" ht="15" customHeight="1" x14ac:dyDescent="0.3">
      <c r="B116" s="158" t="s">
        <v>301</v>
      </c>
      <c r="C116" s="159"/>
      <c r="D116" s="159"/>
      <c r="E116" s="160"/>
      <c r="F116" s="110" t="s">
        <v>263</v>
      </c>
      <c r="G116" s="111"/>
      <c r="H116" s="50">
        <v>9000</v>
      </c>
    </row>
    <row r="117" spans="2:10" ht="15" thickBot="1" x14ac:dyDescent="0.35">
      <c r="B117" s="137" t="s">
        <v>266</v>
      </c>
      <c r="C117" s="138"/>
      <c r="D117" s="138"/>
      <c r="E117" s="138"/>
      <c r="F117" s="138"/>
      <c r="G117" s="138"/>
      <c r="H117" s="43">
        <f>SUM(H116:H116)</f>
        <v>9000</v>
      </c>
    </row>
    <row r="119" spans="2:10" ht="15" thickBot="1" x14ac:dyDescent="0.35"/>
    <row r="120" spans="2:10" x14ac:dyDescent="0.3">
      <c r="B120" s="139" t="s">
        <v>302</v>
      </c>
      <c r="C120" s="140"/>
      <c r="D120" s="140"/>
      <c r="E120" s="140"/>
      <c r="F120" s="140"/>
      <c r="G120" s="140"/>
      <c r="H120" s="141"/>
    </row>
    <row r="121" spans="2:10" x14ac:dyDescent="0.3">
      <c r="B121" s="142"/>
      <c r="C121" s="143"/>
      <c r="D121" s="143"/>
      <c r="E121" s="143"/>
      <c r="F121" s="143"/>
      <c r="G121" s="143"/>
      <c r="H121" s="144"/>
    </row>
    <row r="122" spans="2:10" ht="15" thickBot="1" x14ac:dyDescent="0.35">
      <c r="B122" s="145"/>
      <c r="C122" s="146"/>
      <c r="D122" s="146"/>
      <c r="E122" s="146"/>
      <c r="F122" s="146"/>
      <c r="G122" s="146"/>
      <c r="H122" s="147"/>
    </row>
    <row r="123" spans="2:10" x14ac:dyDescent="0.3">
      <c r="B123" s="125" t="s">
        <v>269</v>
      </c>
      <c r="C123" s="126"/>
      <c r="D123" s="126"/>
      <c r="E123" s="111"/>
      <c r="F123" s="110" t="s">
        <v>270</v>
      </c>
      <c r="G123" s="111"/>
      <c r="H123" s="50">
        <v>14430</v>
      </c>
      <c r="J123" s="44"/>
    </row>
    <row r="124" spans="2:10" x14ac:dyDescent="0.3">
      <c r="B124" s="156" t="s">
        <v>279</v>
      </c>
      <c r="C124" s="157"/>
      <c r="D124" s="157"/>
      <c r="E124" s="157"/>
      <c r="F124" s="114" t="s">
        <v>280</v>
      </c>
      <c r="G124" s="114"/>
      <c r="H124" s="46">
        <v>27000</v>
      </c>
    </row>
    <row r="125" spans="2:10" x14ac:dyDescent="0.3">
      <c r="B125" s="148" t="s">
        <v>264</v>
      </c>
      <c r="C125" s="114"/>
      <c r="D125" s="114"/>
      <c r="E125" s="114"/>
      <c r="F125" s="118" t="s">
        <v>265</v>
      </c>
      <c r="G125" s="117"/>
      <c r="H125" s="46">
        <v>7543</v>
      </c>
    </row>
    <row r="126" spans="2:10" ht="15" thickBot="1" x14ac:dyDescent="0.35">
      <c r="B126" s="137" t="s">
        <v>266</v>
      </c>
      <c r="C126" s="138"/>
      <c r="D126" s="138"/>
      <c r="E126" s="138"/>
      <c r="F126" s="138"/>
      <c r="G126" s="138"/>
      <c r="H126" s="43">
        <f>SUM(H123:H125)</f>
        <v>48973</v>
      </c>
    </row>
    <row r="128" spans="2:10" ht="15" thickBot="1" x14ac:dyDescent="0.35"/>
    <row r="129" spans="2:10" x14ac:dyDescent="0.3">
      <c r="B129" s="139" t="s">
        <v>303</v>
      </c>
      <c r="C129" s="140"/>
      <c r="D129" s="140"/>
      <c r="E129" s="140"/>
      <c r="F129" s="140"/>
      <c r="G129" s="140"/>
      <c r="H129" s="141"/>
    </row>
    <row r="130" spans="2:10" x14ac:dyDescent="0.3">
      <c r="B130" s="142"/>
      <c r="C130" s="143"/>
      <c r="D130" s="143"/>
      <c r="E130" s="143"/>
      <c r="F130" s="143"/>
      <c r="G130" s="143"/>
      <c r="H130" s="144"/>
    </row>
    <row r="131" spans="2:10" ht="15" thickBot="1" x14ac:dyDescent="0.35">
      <c r="B131" s="145"/>
      <c r="C131" s="146"/>
      <c r="D131" s="146"/>
      <c r="E131" s="146"/>
      <c r="F131" s="146"/>
      <c r="G131" s="146"/>
      <c r="H131" s="147"/>
    </row>
    <row r="132" spans="2:10" x14ac:dyDescent="0.3">
      <c r="B132" s="125" t="s">
        <v>269</v>
      </c>
      <c r="C132" s="126"/>
      <c r="D132" s="126"/>
      <c r="E132" s="111"/>
      <c r="F132" s="110" t="s">
        <v>270</v>
      </c>
      <c r="G132" s="111"/>
      <c r="H132" s="50">
        <v>786</v>
      </c>
      <c r="J132" s="44"/>
    </row>
    <row r="133" spans="2:10" x14ac:dyDescent="0.3">
      <c r="B133" s="154" t="s">
        <v>277</v>
      </c>
      <c r="C133" s="155"/>
      <c r="D133" s="155"/>
      <c r="E133" s="155"/>
      <c r="F133" s="114" t="s">
        <v>263</v>
      </c>
      <c r="G133" s="114"/>
      <c r="H133" s="46">
        <v>18090</v>
      </c>
    </row>
    <row r="134" spans="2:10" ht="15" thickBot="1" x14ac:dyDescent="0.35">
      <c r="B134" s="152" t="s">
        <v>266</v>
      </c>
      <c r="C134" s="153"/>
      <c r="D134" s="153"/>
      <c r="E134" s="153"/>
      <c r="F134" s="153"/>
      <c r="G134" s="153"/>
      <c r="H134" s="43">
        <f>SUM(H132:H133)</f>
        <v>18876</v>
      </c>
    </row>
    <row r="136" spans="2:10" ht="15" thickBot="1" x14ac:dyDescent="0.35"/>
    <row r="137" spans="2:10" x14ac:dyDescent="0.3">
      <c r="B137" s="139" t="s">
        <v>304</v>
      </c>
      <c r="C137" s="140"/>
      <c r="D137" s="140"/>
      <c r="E137" s="140"/>
      <c r="F137" s="140"/>
      <c r="G137" s="140"/>
      <c r="H137" s="141"/>
    </row>
    <row r="138" spans="2:10" x14ac:dyDescent="0.3">
      <c r="B138" s="142"/>
      <c r="C138" s="143"/>
      <c r="D138" s="143"/>
      <c r="E138" s="143"/>
      <c r="F138" s="143"/>
      <c r="G138" s="143"/>
      <c r="H138" s="144"/>
    </row>
    <row r="139" spans="2:10" ht="15" thickBot="1" x14ac:dyDescent="0.35">
      <c r="B139" s="142"/>
      <c r="C139" s="143"/>
      <c r="D139" s="143"/>
      <c r="E139" s="143"/>
      <c r="F139" s="143"/>
      <c r="G139" s="143"/>
      <c r="H139" s="144"/>
    </row>
    <row r="140" spans="2:10" x14ac:dyDescent="0.3">
      <c r="B140" s="125" t="s">
        <v>305</v>
      </c>
      <c r="C140" s="126"/>
      <c r="D140" s="126"/>
      <c r="E140" s="111"/>
      <c r="F140" s="109" t="s">
        <v>263</v>
      </c>
      <c r="G140" s="109"/>
      <c r="H140" s="50">
        <v>18500</v>
      </c>
    </row>
    <row r="141" spans="2:10" x14ac:dyDescent="0.3">
      <c r="B141" s="115" t="s">
        <v>269</v>
      </c>
      <c r="C141" s="116"/>
      <c r="D141" s="116"/>
      <c r="E141" s="117"/>
      <c r="F141" s="114" t="s">
        <v>270</v>
      </c>
      <c r="G141" s="114"/>
      <c r="H141" s="46">
        <v>225</v>
      </c>
      <c r="J141" s="44"/>
    </row>
    <row r="142" spans="2:10" ht="15" thickBot="1" x14ac:dyDescent="0.35">
      <c r="B142" s="137" t="s">
        <v>266</v>
      </c>
      <c r="C142" s="138"/>
      <c r="D142" s="138"/>
      <c r="E142" s="138"/>
      <c r="F142" s="138"/>
      <c r="G142" s="138"/>
      <c r="H142" s="43">
        <f>SUM(H140:H141)</f>
        <v>18725</v>
      </c>
    </row>
    <row r="144" spans="2:10" ht="15" thickBot="1" x14ac:dyDescent="0.35"/>
    <row r="145" spans="2:11" x14ac:dyDescent="0.3">
      <c r="B145" s="139" t="s">
        <v>306</v>
      </c>
      <c r="C145" s="140"/>
      <c r="D145" s="140"/>
      <c r="E145" s="140"/>
      <c r="F145" s="140"/>
      <c r="G145" s="140"/>
      <c r="H145" s="141"/>
    </row>
    <row r="146" spans="2:11" x14ac:dyDescent="0.3">
      <c r="B146" s="142"/>
      <c r="C146" s="143"/>
      <c r="D146" s="143"/>
      <c r="E146" s="143"/>
      <c r="F146" s="143"/>
      <c r="G146" s="143"/>
      <c r="H146" s="144"/>
    </row>
    <row r="147" spans="2:11" ht="15" thickBot="1" x14ac:dyDescent="0.35">
      <c r="B147" s="145"/>
      <c r="C147" s="146"/>
      <c r="D147" s="146"/>
      <c r="E147" s="146"/>
      <c r="F147" s="146"/>
      <c r="G147" s="146"/>
      <c r="H147" s="147"/>
    </row>
    <row r="148" spans="2:11" x14ac:dyDescent="0.3">
      <c r="B148" s="125" t="s">
        <v>307</v>
      </c>
      <c r="C148" s="126"/>
      <c r="D148" s="126"/>
      <c r="E148" s="111"/>
      <c r="F148" s="109" t="s">
        <v>263</v>
      </c>
      <c r="G148" s="109"/>
      <c r="H148" s="50">
        <v>57800</v>
      </c>
    </row>
    <row r="149" spans="2:11" ht="15" customHeight="1" x14ac:dyDescent="0.3">
      <c r="B149" s="127" t="s">
        <v>286</v>
      </c>
      <c r="C149" s="128"/>
      <c r="D149" s="128"/>
      <c r="E149" s="129"/>
      <c r="F149" s="114" t="s">
        <v>287</v>
      </c>
      <c r="G149" s="114"/>
      <c r="H149" s="45">
        <v>6050</v>
      </c>
    </row>
    <row r="150" spans="2:11" ht="15" customHeight="1" x14ac:dyDescent="0.3">
      <c r="B150" s="127" t="s">
        <v>286</v>
      </c>
      <c r="C150" s="128"/>
      <c r="D150" s="128"/>
      <c r="E150" s="129"/>
      <c r="F150" s="114" t="s">
        <v>272</v>
      </c>
      <c r="G150" s="114"/>
      <c r="H150" s="45">
        <v>9800</v>
      </c>
    </row>
    <row r="151" spans="2:11" ht="15.75" customHeight="1" thickBot="1" x14ac:dyDescent="0.35">
      <c r="B151" s="133" t="s">
        <v>286</v>
      </c>
      <c r="C151" s="134"/>
      <c r="D151" s="134"/>
      <c r="E151" s="135"/>
      <c r="F151" s="136" t="s">
        <v>270</v>
      </c>
      <c r="G151" s="136"/>
      <c r="H151" s="42">
        <v>13280</v>
      </c>
      <c r="K151" s="44"/>
    </row>
    <row r="152" spans="2:11" ht="15" thickBot="1" x14ac:dyDescent="0.35">
      <c r="B152" s="137" t="s">
        <v>266</v>
      </c>
      <c r="C152" s="138"/>
      <c r="D152" s="138"/>
      <c r="E152" s="138"/>
      <c r="F152" s="138"/>
      <c r="G152" s="138"/>
      <c r="H152" s="43">
        <f>SUM(H148:H151)</f>
        <v>86930</v>
      </c>
    </row>
    <row r="154" spans="2:11" ht="15" thickBot="1" x14ac:dyDescent="0.35"/>
    <row r="155" spans="2:11" x14ac:dyDescent="0.3">
      <c r="B155" s="139" t="s">
        <v>308</v>
      </c>
      <c r="C155" s="140"/>
      <c r="D155" s="140"/>
      <c r="E155" s="140"/>
      <c r="F155" s="140"/>
      <c r="G155" s="140"/>
      <c r="H155" s="141"/>
    </row>
    <row r="156" spans="2:11" x14ac:dyDescent="0.3">
      <c r="B156" s="142"/>
      <c r="C156" s="143"/>
      <c r="D156" s="143"/>
      <c r="E156" s="143"/>
      <c r="F156" s="143"/>
      <c r="G156" s="143"/>
      <c r="H156" s="144"/>
    </row>
    <row r="157" spans="2:11" ht="15" thickBot="1" x14ac:dyDescent="0.35">
      <c r="B157" s="145"/>
      <c r="C157" s="146"/>
      <c r="D157" s="146"/>
      <c r="E157" s="146"/>
      <c r="F157" s="146"/>
      <c r="G157" s="146"/>
      <c r="H157" s="147"/>
    </row>
    <row r="158" spans="2:11" x14ac:dyDescent="0.3">
      <c r="B158" s="125" t="s">
        <v>269</v>
      </c>
      <c r="C158" s="126"/>
      <c r="D158" s="126"/>
      <c r="E158" s="111"/>
      <c r="F158" s="110" t="s">
        <v>270</v>
      </c>
      <c r="G158" s="111"/>
      <c r="H158" s="50">
        <v>3683</v>
      </c>
      <c r="J158" s="44"/>
    </row>
    <row r="159" spans="2:11" x14ac:dyDescent="0.3">
      <c r="B159" s="115" t="s">
        <v>309</v>
      </c>
      <c r="C159" s="116"/>
      <c r="D159" s="116"/>
      <c r="E159" s="117"/>
      <c r="F159" s="114" t="s">
        <v>270</v>
      </c>
      <c r="G159" s="114"/>
      <c r="H159" s="45">
        <v>23680</v>
      </c>
      <c r="K159" s="44"/>
    </row>
    <row r="160" spans="2:11" x14ac:dyDescent="0.3">
      <c r="B160" s="115" t="s">
        <v>310</v>
      </c>
      <c r="C160" s="116"/>
      <c r="D160" s="116"/>
      <c r="E160" s="117"/>
      <c r="F160" s="114" t="s">
        <v>270</v>
      </c>
      <c r="G160" s="114"/>
      <c r="H160" s="45">
        <v>6300</v>
      </c>
      <c r="K160" s="44"/>
    </row>
    <row r="161" spans="2:11" x14ac:dyDescent="0.3">
      <c r="B161" s="115" t="s">
        <v>311</v>
      </c>
      <c r="C161" s="116"/>
      <c r="D161" s="116"/>
      <c r="E161" s="117"/>
      <c r="F161" s="114" t="s">
        <v>312</v>
      </c>
      <c r="G161" s="114"/>
      <c r="H161" s="45">
        <v>35051</v>
      </c>
    </row>
    <row r="162" spans="2:11" x14ac:dyDescent="0.3">
      <c r="B162" s="115" t="s">
        <v>313</v>
      </c>
      <c r="C162" s="116"/>
      <c r="D162" s="116"/>
      <c r="E162" s="117"/>
      <c r="F162" s="114" t="s">
        <v>287</v>
      </c>
      <c r="G162" s="114"/>
      <c r="H162" s="45">
        <v>13144</v>
      </c>
    </row>
    <row r="163" spans="2:11" x14ac:dyDescent="0.3">
      <c r="B163" s="115" t="s">
        <v>313</v>
      </c>
      <c r="C163" s="116"/>
      <c r="D163" s="116"/>
      <c r="E163" s="117"/>
      <c r="F163" s="114" t="s">
        <v>280</v>
      </c>
      <c r="G163" s="114"/>
      <c r="H163" s="45">
        <v>2400</v>
      </c>
    </row>
    <row r="164" spans="2:11" ht="15" thickBot="1" x14ac:dyDescent="0.35">
      <c r="B164" s="137" t="s">
        <v>266</v>
      </c>
      <c r="C164" s="138"/>
      <c r="D164" s="138"/>
      <c r="E164" s="138"/>
      <c r="F164" s="138"/>
      <c r="G164" s="138"/>
      <c r="H164" s="43">
        <f>SUM(H158:H163)</f>
        <v>84258</v>
      </c>
    </row>
    <row r="166" spans="2:11" ht="15" thickBot="1" x14ac:dyDescent="0.35"/>
    <row r="167" spans="2:11" x14ac:dyDescent="0.3">
      <c r="B167" s="139" t="s">
        <v>314</v>
      </c>
      <c r="C167" s="140"/>
      <c r="D167" s="140"/>
      <c r="E167" s="140"/>
      <c r="F167" s="140"/>
      <c r="G167" s="140"/>
      <c r="H167" s="141"/>
    </row>
    <row r="168" spans="2:11" x14ac:dyDescent="0.3">
      <c r="B168" s="142"/>
      <c r="C168" s="143"/>
      <c r="D168" s="143"/>
      <c r="E168" s="143"/>
      <c r="F168" s="143"/>
      <c r="G168" s="143"/>
      <c r="H168" s="144"/>
    </row>
    <row r="169" spans="2:11" ht="15" thickBot="1" x14ac:dyDescent="0.35">
      <c r="B169" s="145"/>
      <c r="C169" s="146"/>
      <c r="D169" s="146"/>
      <c r="E169" s="146"/>
      <c r="F169" s="146"/>
      <c r="G169" s="146"/>
      <c r="H169" s="147"/>
    </row>
    <row r="170" spans="2:11" x14ac:dyDescent="0.3">
      <c r="B170" s="125" t="s">
        <v>315</v>
      </c>
      <c r="C170" s="126"/>
      <c r="D170" s="126"/>
      <c r="E170" s="111"/>
      <c r="F170" s="109" t="s">
        <v>263</v>
      </c>
      <c r="G170" s="109"/>
      <c r="H170" s="50">
        <v>43620</v>
      </c>
    </row>
    <row r="171" spans="2:11" ht="15" customHeight="1" x14ac:dyDescent="0.3">
      <c r="B171" s="127" t="s">
        <v>316</v>
      </c>
      <c r="C171" s="128"/>
      <c r="D171" s="128"/>
      <c r="E171" s="129"/>
      <c r="F171" s="114" t="s">
        <v>287</v>
      </c>
      <c r="G171" s="114"/>
      <c r="H171" s="45">
        <v>250</v>
      </c>
    </row>
    <row r="172" spans="2:11" ht="15" customHeight="1" x14ac:dyDescent="0.3">
      <c r="B172" s="127" t="s">
        <v>317</v>
      </c>
      <c r="C172" s="128"/>
      <c r="D172" s="128"/>
      <c r="E172" s="129"/>
      <c r="F172" s="114" t="s">
        <v>272</v>
      </c>
      <c r="G172" s="114"/>
      <c r="H172" s="45">
        <v>7650</v>
      </c>
    </row>
    <row r="173" spans="2:11" ht="15.75" customHeight="1" thickBot="1" x14ac:dyDescent="0.35">
      <c r="B173" s="133" t="s">
        <v>317</v>
      </c>
      <c r="C173" s="134"/>
      <c r="D173" s="134"/>
      <c r="E173" s="135"/>
      <c r="F173" s="136" t="s">
        <v>270</v>
      </c>
      <c r="G173" s="136"/>
      <c r="H173" s="42">
        <v>16800</v>
      </c>
      <c r="K173" s="44"/>
    </row>
    <row r="174" spans="2:11" ht="15" thickBot="1" x14ac:dyDescent="0.35">
      <c r="B174" s="137" t="s">
        <v>266</v>
      </c>
      <c r="C174" s="138"/>
      <c r="D174" s="138"/>
      <c r="E174" s="138"/>
      <c r="F174" s="138"/>
      <c r="G174" s="138"/>
      <c r="H174" s="43">
        <f>SUM(H170:H173)</f>
        <v>68320</v>
      </c>
    </row>
    <row r="176" spans="2:11" ht="15" thickBot="1" x14ac:dyDescent="0.35"/>
    <row r="177" spans="2:10" x14ac:dyDescent="0.3">
      <c r="B177" s="99" t="s">
        <v>318</v>
      </c>
      <c r="C177" s="100"/>
      <c r="D177" s="100"/>
      <c r="E177" s="100"/>
      <c r="F177" s="100"/>
      <c r="G177" s="100"/>
      <c r="H177" s="101"/>
    </row>
    <row r="178" spans="2:10" x14ac:dyDescent="0.3">
      <c r="B178" s="102"/>
      <c r="C178" s="103"/>
      <c r="D178" s="103"/>
      <c r="E178" s="103"/>
      <c r="F178" s="103"/>
      <c r="G178" s="103"/>
      <c r="H178" s="104"/>
    </row>
    <row r="179" spans="2:10" ht="15" thickBot="1" x14ac:dyDescent="0.35">
      <c r="B179" s="122"/>
      <c r="C179" s="123"/>
      <c r="D179" s="123"/>
      <c r="E179" s="123"/>
      <c r="F179" s="123"/>
      <c r="G179" s="123"/>
      <c r="H179" s="124"/>
    </row>
    <row r="180" spans="2:10" ht="15" thickBot="1" x14ac:dyDescent="0.35">
      <c r="B180" s="149" t="s">
        <v>269</v>
      </c>
      <c r="C180" s="92"/>
      <c r="D180" s="92"/>
      <c r="E180" s="92"/>
      <c r="F180" s="114" t="s">
        <v>270</v>
      </c>
      <c r="G180" s="114"/>
      <c r="H180" s="46">
        <v>6305</v>
      </c>
      <c r="J180" s="44"/>
    </row>
    <row r="181" spans="2:10" ht="15" thickBot="1" x14ac:dyDescent="0.35">
      <c r="B181" s="97" t="s">
        <v>266</v>
      </c>
      <c r="C181" s="98"/>
      <c r="D181" s="98"/>
      <c r="E181" s="98"/>
      <c r="F181" s="98"/>
      <c r="G181" s="98"/>
      <c r="H181" s="47">
        <f>SUM(H180:H180)</f>
        <v>6305</v>
      </c>
    </row>
    <row r="183" spans="2:10" ht="15" thickBot="1" x14ac:dyDescent="0.35"/>
    <row r="184" spans="2:10" x14ac:dyDescent="0.3">
      <c r="B184" s="99" t="s">
        <v>319</v>
      </c>
      <c r="C184" s="100"/>
      <c r="D184" s="100"/>
      <c r="E184" s="100"/>
      <c r="F184" s="100"/>
      <c r="G184" s="100"/>
      <c r="H184" s="101"/>
    </row>
    <row r="185" spans="2:10" x14ac:dyDescent="0.3">
      <c r="B185" s="102"/>
      <c r="C185" s="103"/>
      <c r="D185" s="103"/>
      <c r="E185" s="103"/>
      <c r="F185" s="103"/>
      <c r="G185" s="103"/>
      <c r="H185" s="104"/>
    </row>
    <row r="186" spans="2:10" ht="15" thickBot="1" x14ac:dyDescent="0.35">
      <c r="B186" s="122"/>
      <c r="C186" s="123"/>
      <c r="D186" s="123"/>
      <c r="E186" s="123"/>
      <c r="F186" s="123"/>
      <c r="G186" s="123"/>
      <c r="H186" s="124"/>
    </row>
    <row r="187" spans="2:10" x14ac:dyDescent="0.3">
      <c r="B187" s="150" t="s">
        <v>320</v>
      </c>
      <c r="C187" s="151"/>
      <c r="D187" s="151"/>
      <c r="E187" s="151"/>
      <c r="F187" s="109" t="s">
        <v>272</v>
      </c>
      <c r="G187" s="109"/>
      <c r="H187" s="50">
        <v>60500</v>
      </c>
    </row>
    <row r="188" spans="2:10" x14ac:dyDescent="0.3">
      <c r="B188" s="148" t="s">
        <v>320</v>
      </c>
      <c r="C188" s="114"/>
      <c r="D188" s="114"/>
      <c r="E188" s="114"/>
      <c r="F188" s="114" t="s">
        <v>287</v>
      </c>
      <c r="G188" s="114"/>
      <c r="H188" s="46">
        <v>14750</v>
      </c>
    </row>
    <row r="189" spans="2:10" x14ac:dyDescent="0.3">
      <c r="B189" s="115" t="s">
        <v>320</v>
      </c>
      <c r="C189" s="116"/>
      <c r="D189" s="116"/>
      <c r="E189" s="117"/>
      <c r="F189" s="118" t="s">
        <v>280</v>
      </c>
      <c r="G189" s="117"/>
      <c r="H189" s="46">
        <v>12000</v>
      </c>
    </row>
    <row r="190" spans="2:10" x14ac:dyDescent="0.3">
      <c r="B190" s="148" t="s">
        <v>315</v>
      </c>
      <c r="C190" s="114"/>
      <c r="D190" s="114"/>
      <c r="E190" s="114"/>
      <c r="F190" s="114" t="s">
        <v>263</v>
      </c>
      <c r="G190" s="114"/>
      <c r="H190" s="46">
        <v>44000</v>
      </c>
    </row>
    <row r="191" spans="2:10" ht="15" thickBot="1" x14ac:dyDescent="0.35">
      <c r="B191" s="112" t="s">
        <v>321</v>
      </c>
      <c r="C191" s="113"/>
      <c r="D191" s="113"/>
      <c r="E191" s="113"/>
      <c r="F191" s="114" t="s">
        <v>280</v>
      </c>
      <c r="G191" s="114"/>
      <c r="H191" s="46">
        <v>25000</v>
      </c>
    </row>
    <row r="192" spans="2:10" ht="15" thickBot="1" x14ac:dyDescent="0.35">
      <c r="B192" s="97" t="s">
        <v>266</v>
      </c>
      <c r="C192" s="98"/>
      <c r="D192" s="98"/>
      <c r="E192" s="98"/>
      <c r="F192" s="98"/>
      <c r="G192" s="98"/>
      <c r="H192" s="47">
        <f>SUM(H187:H191)</f>
        <v>156250</v>
      </c>
    </row>
    <row r="194" spans="2:10" ht="15" thickBot="1" x14ac:dyDescent="0.35"/>
    <row r="195" spans="2:10" x14ac:dyDescent="0.3">
      <c r="B195" s="99" t="s">
        <v>322</v>
      </c>
      <c r="C195" s="100"/>
      <c r="D195" s="100"/>
      <c r="E195" s="100"/>
      <c r="F195" s="100"/>
      <c r="G195" s="100"/>
      <c r="H195" s="101"/>
    </row>
    <row r="196" spans="2:10" x14ac:dyDescent="0.3">
      <c r="B196" s="102"/>
      <c r="C196" s="103"/>
      <c r="D196" s="103"/>
      <c r="E196" s="103"/>
      <c r="F196" s="103"/>
      <c r="G196" s="103"/>
      <c r="H196" s="104"/>
    </row>
    <row r="197" spans="2:10" ht="15" thickBot="1" x14ac:dyDescent="0.35">
      <c r="B197" s="122"/>
      <c r="C197" s="123"/>
      <c r="D197" s="123"/>
      <c r="E197" s="123"/>
      <c r="F197" s="123"/>
      <c r="G197" s="123"/>
      <c r="H197" s="124"/>
    </row>
    <row r="198" spans="2:10" ht="15" customHeight="1" x14ac:dyDescent="0.3">
      <c r="B198" s="127" t="s">
        <v>323</v>
      </c>
      <c r="C198" s="128"/>
      <c r="D198" s="128"/>
      <c r="E198" s="129"/>
      <c r="F198" s="118" t="s">
        <v>263</v>
      </c>
      <c r="G198" s="117"/>
      <c r="H198" s="45">
        <v>7000</v>
      </c>
    </row>
    <row r="199" spans="2:10" ht="15" customHeight="1" x14ac:dyDescent="0.3">
      <c r="B199" s="127" t="s">
        <v>324</v>
      </c>
      <c r="C199" s="128"/>
      <c r="D199" s="128"/>
      <c r="E199" s="129"/>
      <c r="F199" s="118" t="s">
        <v>265</v>
      </c>
      <c r="G199" s="117"/>
      <c r="H199" s="45">
        <v>5000</v>
      </c>
    </row>
    <row r="200" spans="2:10" ht="15" thickBot="1" x14ac:dyDescent="0.35">
      <c r="B200" s="112" t="s">
        <v>269</v>
      </c>
      <c r="C200" s="113"/>
      <c r="D200" s="113"/>
      <c r="E200" s="113"/>
      <c r="F200" s="114" t="s">
        <v>270</v>
      </c>
      <c r="G200" s="114"/>
      <c r="H200" s="46">
        <v>11500</v>
      </c>
      <c r="J200" s="44"/>
    </row>
    <row r="201" spans="2:10" ht="15" thickBot="1" x14ac:dyDescent="0.35">
      <c r="B201" s="97" t="s">
        <v>266</v>
      </c>
      <c r="C201" s="98"/>
      <c r="D201" s="98"/>
      <c r="E201" s="98"/>
      <c r="F201" s="98"/>
      <c r="G201" s="98"/>
      <c r="H201" s="47">
        <f>SUM(H198:H200)</f>
        <v>23500</v>
      </c>
    </row>
    <row r="203" spans="2:10" ht="15" thickBot="1" x14ac:dyDescent="0.35"/>
    <row r="204" spans="2:10" x14ac:dyDescent="0.3">
      <c r="B204" s="139" t="s">
        <v>325</v>
      </c>
      <c r="C204" s="140"/>
      <c r="D204" s="140"/>
      <c r="E204" s="140"/>
      <c r="F204" s="140"/>
      <c r="G204" s="140"/>
      <c r="H204" s="141"/>
    </row>
    <row r="205" spans="2:10" x14ac:dyDescent="0.3">
      <c r="B205" s="142"/>
      <c r="C205" s="143"/>
      <c r="D205" s="143"/>
      <c r="E205" s="143"/>
      <c r="F205" s="143"/>
      <c r="G205" s="143"/>
      <c r="H205" s="144"/>
    </row>
    <row r="206" spans="2:10" ht="15" thickBot="1" x14ac:dyDescent="0.35">
      <c r="B206" s="145"/>
      <c r="C206" s="146"/>
      <c r="D206" s="146"/>
      <c r="E206" s="146"/>
      <c r="F206" s="146"/>
      <c r="G206" s="146"/>
      <c r="H206" s="147"/>
    </row>
    <row r="207" spans="2:10" x14ac:dyDescent="0.3">
      <c r="B207" s="125" t="s">
        <v>277</v>
      </c>
      <c r="C207" s="126"/>
      <c r="D207" s="126"/>
      <c r="E207" s="111"/>
      <c r="F207" s="109" t="s">
        <v>263</v>
      </c>
      <c r="G207" s="109"/>
      <c r="H207" s="50">
        <v>18150</v>
      </c>
    </row>
    <row r="208" spans="2:10" ht="15" thickBot="1" x14ac:dyDescent="0.35">
      <c r="B208" s="137" t="s">
        <v>266</v>
      </c>
      <c r="C208" s="138"/>
      <c r="D208" s="138"/>
      <c r="E208" s="138"/>
      <c r="F208" s="138"/>
      <c r="G208" s="138"/>
      <c r="H208" s="43">
        <f>SUM(H207:H207)</f>
        <v>18150</v>
      </c>
    </row>
    <row r="210" spans="2:11" ht="15" thickBot="1" x14ac:dyDescent="0.35"/>
    <row r="211" spans="2:11" x14ac:dyDescent="0.3">
      <c r="B211" s="139" t="s">
        <v>326</v>
      </c>
      <c r="C211" s="140"/>
      <c r="D211" s="140"/>
      <c r="E211" s="140"/>
      <c r="F211" s="140"/>
      <c r="G211" s="140"/>
      <c r="H211" s="141"/>
    </row>
    <row r="212" spans="2:11" x14ac:dyDescent="0.3">
      <c r="B212" s="142"/>
      <c r="C212" s="143"/>
      <c r="D212" s="143"/>
      <c r="E212" s="143"/>
      <c r="F212" s="143"/>
      <c r="G212" s="143"/>
      <c r="H212" s="144"/>
    </row>
    <row r="213" spans="2:11" ht="15" thickBot="1" x14ac:dyDescent="0.35">
      <c r="B213" s="145"/>
      <c r="C213" s="146"/>
      <c r="D213" s="146"/>
      <c r="E213" s="146"/>
      <c r="F213" s="146"/>
      <c r="G213" s="146"/>
      <c r="H213" s="147"/>
    </row>
    <row r="214" spans="2:11" x14ac:dyDescent="0.3">
      <c r="B214" s="125" t="s">
        <v>315</v>
      </c>
      <c r="C214" s="126"/>
      <c r="D214" s="126"/>
      <c r="E214" s="111"/>
      <c r="F214" s="109" t="s">
        <v>263</v>
      </c>
      <c r="G214" s="109"/>
      <c r="H214" s="50">
        <v>36100</v>
      </c>
    </row>
    <row r="215" spans="2:11" ht="15" customHeight="1" x14ac:dyDescent="0.3">
      <c r="B215" s="127" t="s">
        <v>327</v>
      </c>
      <c r="C215" s="128"/>
      <c r="D215" s="128"/>
      <c r="E215" s="129"/>
      <c r="F215" s="114" t="s">
        <v>287</v>
      </c>
      <c r="G215" s="114"/>
      <c r="H215" s="45">
        <v>2000</v>
      </c>
    </row>
    <row r="216" spans="2:11" ht="15" customHeight="1" x14ac:dyDescent="0.3">
      <c r="B216" s="127" t="s">
        <v>327</v>
      </c>
      <c r="C216" s="128"/>
      <c r="D216" s="128"/>
      <c r="E216" s="129"/>
      <c r="F216" s="114" t="s">
        <v>272</v>
      </c>
      <c r="G216" s="114"/>
      <c r="H216" s="45">
        <v>9680</v>
      </c>
    </row>
    <row r="217" spans="2:11" ht="15.75" customHeight="1" thickBot="1" x14ac:dyDescent="0.35">
      <c r="B217" s="133" t="s">
        <v>327</v>
      </c>
      <c r="C217" s="134"/>
      <c r="D217" s="134"/>
      <c r="E217" s="135"/>
      <c r="F217" s="136" t="s">
        <v>270</v>
      </c>
      <c r="G217" s="136"/>
      <c r="H217" s="42">
        <v>13532</v>
      </c>
      <c r="K217" s="44"/>
    </row>
    <row r="218" spans="2:11" ht="15" thickBot="1" x14ac:dyDescent="0.35">
      <c r="B218" s="137" t="s">
        <v>266</v>
      </c>
      <c r="C218" s="138"/>
      <c r="D218" s="138"/>
      <c r="E218" s="138"/>
      <c r="F218" s="138"/>
      <c r="G218" s="138"/>
      <c r="H218" s="43">
        <f>SUM(H214:H217)</f>
        <v>61312</v>
      </c>
    </row>
    <row r="219" spans="2:11" x14ac:dyDescent="0.3">
      <c r="B219" s="51"/>
      <c r="C219" s="51"/>
      <c r="D219" s="51"/>
      <c r="E219" s="51"/>
      <c r="F219" s="51"/>
      <c r="G219" s="51"/>
      <c r="H219" s="52"/>
    </row>
    <row r="220" spans="2:11" ht="15" thickBot="1" x14ac:dyDescent="0.35">
      <c r="B220" s="51"/>
      <c r="C220" s="51"/>
      <c r="D220" s="51"/>
      <c r="E220" s="51"/>
      <c r="F220" s="51"/>
      <c r="G220" s="51"/>
      <c r="H220" s="52"/>
    </row>
    <row r="221" spans="2:11" x14ac:dyDescent="0.3">
      <c r="B221" s="99" t="s">
        <v>328</v>
      </c>
      <c r="C221" s="100"/>
      <c r="D221" s="100"/>
      <c r="E221" s="100"/>
      <c r="F221" s="100"/>
      <c r="G221" s="100"/>
      <c r="H221" s="101"/>
    </row>
    <row r="222" spans="2:11" x14ac:dyDescent="0.3">
      <c r="B222" s="102"/>
      <c r="C222" s="103"/>
      <c r="D222" s="103"/>
      <c r="E222" s="103"/>
      <c r="F222" s="103"/>
      <c r="G222" s="103"/>
      <c r="H222" s="104"/>
    </row>
    <row r="223" spans="2:11" ht="15" thickBot="1" x14ac:dyDescent="0.35">
      <c r="B223" s="122"/>
      <c r="C223" s="123"/>
      <c r="D223" s="123"/>
      <c r="E223" s="123"/>
      <c r="F223" s="123"/>
      <c r="G223" s="123"/>
      <c r="H223" s="124"/>
    </row>
    <row r="224" spans="2:11" ht="15" customHeight="1" x14ac:dyDescent="0.3">
      <c r="B224" s="127" t="s">
        <v>329</v>
      </c>
      <c r="C224" s="128"/>
      <c r="D224" s="128"/>
      <c r="E224" s="129"/>
      <c r="F224" s="118" t="s">
        <v>263</v>
      </c>
      <c r="G224" s="117"/>
      <c r="H224" s="45">
        <v>12100</v>
      </c>
    </row>
    <row r="225" spans="2:10" ht="15" customHeight="1" x14ac:dyDescent="0.3">
      <c r="B225" s="127" t="s">
        <v>330</v>
      </c>
      <c r="C225" s="128"/>
      <c r="D225" s="128"/>
      <c r="E225" s="129"/>
      <c r="F225" s="118" t="s">
        <v>331</v>
      </c>
      <c r="G225" s="117"/>
      <c r="H225" s="45">
        <v>5000</v>
      </c>
    </row>
    <row r="226" spans="2:10" ht="15" thickBot="1" x14ac:dyDescent="0.35">
      <c r="B226" s="112" t="s">
        <v>269</v>
      </c>
      <c r="C226" s="113"/>
      <c r="D226" s="113"/>
      <c r="E226" s="113"/>
      <c r="F226" s="114" t="s">
        <v>270</v>
      </c>
      <c r="G226" s="114"/>
      <c r="H226" s="46">
        <v>11875</v>
      </c>
      <c r="J226" s="44"/>
    </row>
    <row r="227" spans="2:10" ht="15" thickBot="1" x14ac:dyDescent="0.35">
      <c r="B227" s="97" t="s">
        <v>266</v>
      </c>
      <c r="C227" s="98"/>
      <c r="D227" s="98"/>
      <c r="E227" s="98"/>
      <c r="F227" s="98"/>
      <c r="G227" s="98"/>
      <c r="H227" s="47">
        <f>SUM(H224:H226)</f>
        <v>28975</v>
      </c>
    </row>
    <row r="229" spans="2:10" ht="15" thickBot="1" x14ac:dyDescent="0.35"/>
    <row r="230" spans="2:10" x14ac:dyDescent="0.3">
      <c r="B230" s="99" t="s">
        <v>332</v>
      </c>
      <c r="C230" s="100"/>
      <c r="D230" s="100"/>
      <c r="E230" s="100"/>
      <c r="F230" s="100"/>
      <c r="G230" s="100"/>
      <c r="H230" s="101"/>
    </row>
    <row r="231" spans="2:10" x14ac:dyDescent="0.3">
      <c r="B231" s="102"/>
      <c r="C231" s="103"/>
      <c r="D231" s="103"/>
      <c r="E231" s="103"/>
      <c r="F231" s="103"/>
      <c r="G231" s="103"/>
      <c r="H231" s="104"/>
    </row>
    <row r="232" spans="2:10" ht="15" thickBot="1" x14ac:dyDescent="0.35">
      <c r="B232" s="122"/>
      <c r="C232" s="123"/>
      <c r="D232" s="123"/>
      <c r="E232" s="123"/>
      <c r="F232" s="123"/>
      <c r="G232" s="123"/>
      <c r="H232" s="124"/>
    </row>
    <row r="233" spans="2:10" ht="15" thickBot="1" x14ac:dyDescent="0.35">
      <c r="B233" s="97" t="s">
        <v>266</v>
      </c>
      <c r="C233" s="98"/>
      <c r="D233" s="98"/>
      <c r="E233" s="98"/>
      <c r="F233" s="98"/>
      <c r="G233" s="98"/>
      <c r="H233" s="47">
        <v>0</v>
      </c>
    </row>
    <row r="235" spans="2:10" ht="15" thickBot="1" x14ac:dyDescent="0.35"/>
    <row r="236" spans="2:10" x14ac:dyDescent="0.3">
      <c r="B236" s="99" t="s">
        <v>333</v>
      </c>
      <c r="C236" s="100"/>
      <c r="D236" s="100"/>
      <c r="E236" s="100"/>
      <c r="F236" s="100"/>
      <c r="G236" s="100"/>
      <c r="H236" s="101"/>
    </row>
    <row r="237" spans="2:10" x14ac:dyDescent="0.3">
      <c r="B237" s="102"/>
      <c r="C237" s="103"/>
      <c r="D237" s="103"/>
      <c r="E237" s="103"/>
      <c r="F237" s="103"/>
      <c r="G237" s="103"/>
      <c r="H237" s="104"/>
    </row>
    <row r="238" spans="2:10" ht="15" thickBot="1" x14ac:dyDescent="0.35">
      <c r="B238" s="122"/>
      <c r="C238" s="123"/>
      <c r="D238" s="123"/>
      <c r="E238" s="123"/>
      <c r="F238" s="123"/>
      <c r="G238" s="123"/>
      <c r="H238" s="124"/>
    </row>
    <row r="239" spans="2:10" ht="15" thickBot="1" x14ac:dyDescent="0.35">
      <c r="B239" s="112" t="s">
        <v>269</v>
      </c>
      <c r="C239" s="113"/>
      <c r="D239" s="113"/>
      <c r="E239" s="113"/>
      <c r="F239" s="114" t="s">
        <v>270</v>
      </c>
      <c r="G239" s="114"/>
      <c r="H239" s="46">
        <v>6160</v>
      </c>
      <c r="J239" s="44"/>
    </row>
    <row r="240" spans="2:10" ht="15" thickBot="1" x14ac:dyDescent="0.35">
      <c r="B240" s="97" t="s">
        <v>266</v>
      </c>
      <c r="C240" s="98"/>
      <c r="D240" s="98"/>
      <c r="E240" s="98"/>
      <c r="F240" s="98"/>
      <c r="G240" s="98"/>
      <c r="H240" s="47">
        <f>SUM(H239:H239)</f>
        <v>6160</v>
      </c>
    </row>
    <row r="242" spans="2:10" ht="15" thickBot="1" x14ac:dyDescent="0.35"/>
    <row r="243" spans="2:10" x14ac:dyDescent="0.3">
      <c r="B243" s="99" t="s">
        <v>334</v>
      </c>
      <c r="C243" s="100"/>
      <c r="D243" s="100"/>
      <c r="E243" s="100"/>
      <c r="F243" s="100"/>
      <c r="G243" s="100"/>
      <c r="H243" s="101"/>
    </row>
    <row r="244" spans="2:10" x14ac:dyDescent="0.3">
      <c r="B244" s="102"/>
      <c r="C244" s="103"/>
      <c r="D244" s="103"/>
      <c r="E244" s="103"/>
      <c r="F244" s="103"/>
      <c r="G244" s="103"/>
      <c r="H244" s="104"/>
    </row>
    <row r="245" spans="2:10" ht="15" thickBot="1" x14ac:dyDescent="0.35">
      <c r="B245" s="122"/>
      <c r="C245" s="123"/>
      <c r="D245" s="123"/>
      <c r="E245" s="123"/>
      <c r="F245" s="123"/>
      <c r="G245" s="123"/>
      <c r="H245" s="124"/>
    </row>
    <row r="246" spans="2:10" ht="15" customHeight="1" x14ac:dyDescent="0.3">
      <c r="B246" s="127" t="s">
        <v>187</v>
      </c>
      <c r="C246" s="128"/>
      <c r="D246" s="128"/>
      <c r="E246" s="129"/>
      <c r="F246" s="118" t="s">
        <v>272</v>
      </c>
      <c r="G246" s="117"/>
      <c r="H246" s="45">
        <v>38681</v>
      </c>
    </row>
    <row r="247" spans="2:10" ht="15" thickBot="1" x14ac:dyDescent="0.35">
      <c r="B247" s="112" t="s">
        <v>269</v>
      </c>
      <c r="C247" s="113"/>
      <c r="D247" s="113"/>
      <c r="E247" s="113"/>
      <c r="F247" s="114" t="s">
        <v>270</v>
      </c>
      <c r="G247" s="114"/>
      <c r="H247" s="46">
        <v>4374</v>
      </c>
      <c r="J247" s="44"/>
    </row>
    <row r="248" spans="2:10" ht="15" thickBot="1" x14ac:dyDescent="0.35">
      <c r="B248" s="97" t="s">
        <v>266</v>
      </c>
      <c r="C248" s="98"/>
      <c r="D248" s="98"/>
      <c r="E248" s="98"/>
      <c r="F248" s="98"/>
      <c r="G248" s="98"/>
      <c r="H248" s="47">
        <f>SUM(H246:H247)</f>
        <v>43055</v>
      </c>
    </row>
    <row r="250" spans="2:10" ht="15" thickBot="1" x14ac:dyDescent="0.35"/>
    <row r="251" spans="2:10" x14ac:dyDescent="0.3">
      <c r="B251" s="99" t="s">
        <v>335</v>
      </c>
      <c r="C251" s="100"/>
      <c r="D251" s="100"/>
      <c r="E251" s="100"/>
      <c r="F251" s="100"/>
      <c r="G251" s="100"/>
      <c r="H251" s="101"/>
    </row>
    <row r="252" spans="2:10" x14ac:dyDescent="0.3">
      <c r="B252" s="102"/>
      <c r="C252" s="103"/>
      <c r="D252" s="103"/>
      <c r="E252" s="103"/>
      <c r="F252" s="103"/>
      <c r="G252" s="103"/>
      <c r="H252" s="104"/>
    </row>
    <row r="253" spans="2:10" ht="15" thickBot="1" x14ac:dyDescent="0.35">
      <c r="B253" s="122"/>
      <c r="C253" s="123"/>
      <c r="D253" s="123"/>
      <c r="E253" s="123"/>
      <c r="F253" s="123"/>
      <c r="G253" s="123"/>
      <c r="H253" s="124"/>
    </row>
    <row r="254" spans="2:10" x14ac:dyDescent="0.3">
      <c r="B254" s="148" t="s">
        <v>336</v>
      </c>
      <c r="C254" s="114"/>
      <c r="D254" s="114"/>
      <c r="E254" s="114"/>
      <c r="F254" s="109" t="s">
        <v>263</v>
      </c>
      <c r="G254" s="109"/>
      <c r="H254" s="50">
        <v>10836</v>
      </c>
    </row>
    <row r="255" spans="2:10" ht="15" thickBot="1" x14ac:dyDescent="0.35">
      <c r="B255" s="112" t="s">
        <v>269</v>
      </c>
      <c r="C255" s="113"/>
      <c r="D255" s="113"/>
      <c r="E255" s="113"/>
      <c r="F255" s="114" t="s">
        <v>270</v>
      </c>
      <c r="G255" s="114"/>
      <c r="H255" s="46">
        <v>4360</v>
      </c>
      <c r="J255" s="44"/>
    </row>
    <row r="256" spans="2:10" ht="15" thickBot="1" x14ac:dyDescent="0.35">
      <c r="B256" s="97" t="s">
        <v>266</v>
      </c>
      <c r="C256" s="98"/>
      <c r="D256" s="98"/>
      <c r="E256" s="98"/>
      <c r="F256" s="98"/>
      <c r="G256" s="98"/>
      <c r="H256" s="47">
        <f>SUM(H254:H255)</f>
        <v>15196</v>
      </c>
    </row>
    <row r="258" spans="2:12" ht="15" thickBot="1" x14ac:dyDescent="0.35"/>
    <row r="259" spans="2:12" x14ac:dyDescent="0.3">
      <c r="B259" s="99" t="s">
        <v>337</v>
      </c>
      <c r="C259" s="100"/>
      <c r="D259" s="100"/>
      <c r="E259" s="100"/>
      <c r="F259" s="100"/>
      <c r="G259" s="100"/>
      <c r="H259" s="101"/>
      <c r="K259" s="37"/>
      <c r="L259" s="18"/>
    </row>
    <row r="260" spans="2:12" x14ac:dyDescent="0.3">
      <c r="B260" s="102"/>
      <c r="C260" s="103"/>
      <c r="D260" s="103"/>
      <c r="E260" s="103"/>
      <c r="F260" s="103"/>
      <c r="G260" s="103"/>
      <c r="H260" s="104"/>
      <c r="K260" s="37"/>
      <c r="L260" s="18"/>
    </row>
    <row r="261" spans="2:12" ht="15" thickBot="1" x14ac:dyDescent="0.35">
      <c r="B261" s="122"/>
      <c r="C261" s="123"/>
      <c r="D261" s="123"/>
      <c r="E261" s="123"/>
      <c r="F261" s="123"/>
      <c r="G261" s="123"/>
      <c r="H261" s="124"/>
      <c r="K261" s="37"/>
      <c r="L261" s="18"/>
    </row>
    <row r="262" spans="2:12" ht="15" customHeight="1" thickBot="1" x14ac:dyDescent="0.35">
      <c r="B262" s="97" t="s">
        <v>266</v>
      </c>
      <c r="C262" s="98"/>
      <c r="D262" s="98"/>
      <c r="E262" s="98"/>
      <c r="F262" s="98"/>
      <c r="G262" s="98"/>
      <c r="H262" s="47">
        <v>0</v>
      </c>
    </row>
    <row r="263" spans="2:12" ht="15" customHeight="1" x14ac:dyDescent="0.3"/>
    <row r="264" spans="2:12" ht="15" customHeight="1" thickBot="1" x14ac:dyDescent="0.35"/>
    <row r="265" spans="2:12" ht="15" customHeight="1" x14ac:dyDescent="0.3">
      <c r="B265" s="99" t="s">
        <v>338</v>
      </c>
      <c r="C265" s="100"/>
      <c r="D265" s="100"/>
      <c r="E265" s="100"/>
      <c r="F265" s="100"/>
      <c r="G265" s="100"/>
      <c r="H265" s="101"/>
    </row>
    <row r="266" spans="2:12" x14ac:dyDescent="0.3">
      <c r="B266" s="102"/>
      <c r="C266" s="103"/>
      <c r="D266" s="103"/>
      <c r="E266" s="103"/>
      <c r="F266" s="103"/>
      <c r="G266" s="103"/>
      <c r="H266" s="104"/>
    </row>
    <row r="267" spans="2:12" ht="15" thickBot="1" x14ac:dyDescent="0.35">
      <c r="B267" s="122"/>
      <c r="C267" s="123"/>
      <c r="D267" s="123"/>
      <c r="E267" s="123"/>
      <c r="F267" s="123"/>
      <c r="G267" s="123"/>
      <c r="H267" s="124"/>
    </row>
    <row r="268" spans="2:12" ht="15" thickBot="1" x14ac:dyDescent="0.35">
      <c r="B268" s="97" t="s">
        <v>266</v>
      </c>
      <c r="C268" s="98"/>
      <c r="D268" s="98"/>
      <c r="E268" s="98"/>
      <c r="F268" s="98"/>
      <c r="G268" s="98"/>
      <c r="H268" s="47">
        <v>0</v>
      </c>
    </row>
    <row r="270" spans="2:12" ht="15" thickBot="1" x14ac:dyDescent="0.35"/>
    <row r="271" spans="2:12" ht="15" customHeight="1" x14ac:dyDescent="0.3">
      <c r="B271" s="99" t="s">
        <v>339</v>
      </c>
      <c r="C271" s="100"/>
      <c r="D271" s="100"/>
      <c r="E271" s="100"/>
      <c r="F271" s="100"/>
      <c r="G271" s="100"/>
      <c r="H271" s="101"/>
    </row>
    <row r="272" spans="2:12" x14ac:dyDescent="0.3">
      <c r="B272" s="102"/>
      <c r="C272" s="103"/>
      <c r="D272" s="103"/>
      <c r="E272" s="103"/>
      <c r="F272" s="103"/>
      <c r="G272" s="103"/>
      <c r="H272" s="104"/>
    </row>
    <row r="273" spans="2:11" ht="15" customHeight="1" thickBot="1" x14ac:dyDescent="0.35">
      <c r="B273" s="122"/>
      <c r="C273" s="123"/>
      <c r="D273" s="123"/>
      <c r="E273" s="123"/>
      <c r="F273" s="123"/>
      <c r="G273" s="123"/>
      <c r="H273" s="124"/>
    </row>
    <row r="274" spans="2:11" ht="15" customHeight="1" thickBot="1" x14ac:dyDescent="0.35">
      <c r="B274" s="97" t="s">
        <v>266</v>
      </c>
      <c r="C274" s="98"/>
      <c r="D274" s="98"/>
      <c r="E274" s="98"/>
      <c r="F274" s="98"/>
      <c r="G274" s="98"/>
      <c r="H274" s="47">
        <v>0</v>
      </c>
    </row>
    <row r="275" spans="2:11" ht="15" customHeight="1" x14ac:dyDescent="0.3">
      <c r="J275" s="44"/>
    </row>
    <row r="276" spans="2:11" ht="15" customHeight="1" thickBot="1" x14ac:dyDescent="0.35"/>
    <row r="277" spans="2:11" ht="15" customHeight="1" x14ac:dyDescent="0.3">
      <c r="B277" s="99" t="s">
        <v>340</v>
      </c>
      <c r="C277" s="100"/>
      <c r="D277" s="100"/>
      <c r="E277" s="100"/>
      <c r="F277" s="100"/>
      <c r="G277" s="100"/>
      <c r="H277" s="101"/>
    </row>
    <row r="278" spans="2:11" x14ac:dyDescent="0.3">
      <c r="B278" s="102"/>
      <c r="C278" s="103"/>
      <c r="D278" s="103"/>
      <c r="E278" s="103"/>
      <c r="F278" s="103"/>
      <c r="G278" s="103"/>
      <c r="H278" s="104"/>
      <c r="K278" s="44"/>
    </row>
    <row r="279" spans="2:11" ht="15" thickBot="1" x14ac:dyDescent="0.35">
      <c r="B279" s="122"/>
      <c r="C279" s="123"/>
      <c r="D279" s="123"/>
      <c r="E279" s="123"/>
      <c r="F279" s="123"/>
      <c r="G279" s="123"/>
      <c r="H279" s="124"/>
    </row>
    <row r="280" spans="2:11" x14ac:dyDescent="0.3">
      <c r="B280" s="127" t="s">
        <v>341</v>
      </c>
      <c r="C280" s="128"/>
      <c r="D280" s="128"/>
      <c r="E280" s="129"/>
      <c r="F280" s="118" t="s">
        <v>280</v>
      </c>
      <c r="G280" s="117"/>
      <c r="H280" s="45">
        <v>11100</v>
      </c>
    </row>
    <row r="281" spans="2:11" x14ac:dyDescent="0.3">
      <c r="B281" s="127" t="s">
        <v>341</v>
      </c>
      <c r="C281" s="128"/>
      <c r="D281" s="128"/>
      <c r="E281" s="129"/>
      <c r="F281" s="118" t="s">
        <v>280</v>
      </c>
      <c r="G281" s="117"/>
      <c r="H281" s="45">
        <v>2440</v>
      </c>
    </row>
    <row r="282" spans="2:11" x14ac:dyDescent="0.3">
      <c r="B282" s="127" t="s">
        <v>342</v>
      </c>
      <c r="C282" s="128"/>
      <c r="D282" s="128"/>
      <c r="E282" s="129"/>
      <c r="F282" s="118" t="s">
        <v>312</v>
      </c>
      <c r="G282" s="117"/>
      <c r="H282" s="45">
        <v>36143</v>
      </c>
    </row>
    <row r="283" spans="2:11" x14ac:dyDescent="0.3">
      <c r="B283" s="127" t="s">
        <v>343</v>
      </c>
      <c r="C283" s="128"/>
      <c r="D283" s="128"/>
      <c r="E283" s="129"/>
      <c r="F283" s="118" t="s">
        <v>287</v>
      </c>
      <c r="G283" s="117"/>
      <c r="H283" s="45">
        <v>30600</v>
      </c>
    </row>
    <row r="284" spans="2:11" ht="15" thickBot="1" x14ac:dyDescent="0.35">
      <c r="B284" s="112" t="s">
        <v>343</v>
      </c>
      <c r="C284" s="113"/>
      <c r="D284" s="113"/>
      <c r="E284" s="113"/>
      <c r="F284" s="114" t="s">
        <v>270</v>
      </c>
      <c r="G284" s="114"/>
      <c r="H284" s="46">
        <v>30600</v>
      </c>
    </row>
    <row r="285" spans="2:11" ht="15" thickBot="1" x14ac:dyDescent="0.35">
      <c r="B285" s="97" t="s">
        <v>266</v>
      </c>
      <c r="C285" s="98"/>
      <c r="D285" s="98"/>
      <c r="E285" s="98"/>
      <c r="F285" s="98"/>
      <c r="G285" s="98"/>
      <c r="H285" s="47">
        <f>SUM(H280:H284)</f>
        <v>110883</v>
      </c>
    </row>
    <row r="287" spans="2:11" ht="15" thickBot="1" x14ac:dyDescent="0.35"/>
    <row r="288" spans="2:11" x14ac:dyDescent="0.3">
      <c r="B288" s="99" t="s">
        <v>344</v>
      </c>
      <c r="C288" s="100"/>
      <c r="D288" s="100"/>
      <c r="E288" s="100"/>
      <c r="F288" s="100"/>
      <c r="G288" s="100"/>
      <c r="H288" s="101"/>
    </row>
    <row r="289" spans="2:11" x14ac:dyDescent="0.3">
      <c r="B289" s="102"/>
      <c r="C289" s="103"/>
      <c r="D289" s="103"/>
      <c r="E289" s="103"/>
      <c r="F289" s="103"/>
      <c r="G289" s="103"/>
      <c r="H289" s="104"/>
    </row>
    <row r="290" spans="2:11" ht="15" thickBot="1" x14ac:dyDescent="0.35">
      <c r="B290" s="122"/>
      <c r="C290" s="123"/>
      <c r="D290" s="123"/>
      <c r="E290" s="123"/>
      <c r="F290" s="123"/>
      <c r="G290" s="123"/>
      <c r="H290" s="124"/>
    </row>
    <row r="291" spans="2:11" x14ac:dyDescent="0.3">
      <c r="B291" s="127" t="s">
        <v>341</v>
      </c>
      <c r="C291" s="128"/>
      <c r="D291" s="128"/>
      <c r="E291" s="129"/>
      <c r="F291" s="118" t="s">
        <v>280</v>
      </c>
      <c r="G291" s="117"/>
      <c r="H291" s="45">
        <v>9570</v>
      </c>
      <c r="J291" s="44"/>
    </row>
    <row r="292" spans="2:11" x14ac:dyDescent="0.3">
      <c r="B292" s="127" t="s">
        <v>345</v>
      </c>
      <c r="C292" s="128"/>
      <c r="D292" s="128"/>
      <c r="E292" s="129"/>
      <c r="F292" s="118" t="s">
        <v>312</v>
      </c>
      <c r="G292" s="117"/>
      <c r="H292" s="45">
        <v>33412</v>
      </c>
    </row>
    <row r="293" spans="2:11" x14ac:dyDescent="0.3">
      <c r="B293" s="127" t="s">
        <v>269</v>
      </c>
      <c r="C293" s="128"/>
      <c r="D293" s="128"/>
      <c r="E293" s="129"/>
      <c r="F293" s="118" t="s">
        <v>270</v>
      </c>
      <c r="G293" s="117"/>
      <c r="H293" s="45">
        <v>1254</v>
      </c>
    </row>
    <row r="294" spans="2:11" x14ac:dyDescent="0.3">
      <c r="B294" s="127" t="s">
        <v>346</v>
      </c>
      <c r="C294" s="128"/>
      <c r="D294" s="128"/>
      <c r="E294" s="129"/>
      <c r="F294" s="118" t="s">
        <v>272</v>
      </c>
      <c r="G294" s="117"/>
      <c r="H294" s="45">
        <v>3000</v>
      </c>
    </row>
    <row r="295" spans="2:11" x14ac:dyDescent="0.3">
      <c r="B295" s="127" t="s">
        <v>346</v>
      </c>
      <c r="C295" s="128"/>
      <c r="D295" s="128"/>
      <c r="E295" s="129"/>
      <c r="F295" s="118" t="s">
        <v>287</v>
      </c>
      <c r="G295" s="117"/>
      <c r="H295" s="45">
        <v>26400</v>
      </c>
    </row>
    <row r="296" spans="2:11" ht="15" thickBot="1" x14ac:dyDescent="0.35">
      <c r="B296" s="112" t="s">
        <v>346</v>
      </c>
      <c r="C296" s="113"/>
      <c r="D296" s="113"/>
      <c r="E296" s="113"/>
      <c r="F296" s="114" t="s">
        <v>270</v>
      </c>
      <c r="G296" s="114"/>
      <c r="H296" s="46">
        <v>17952</v>
      </c>
    </row>
    <row r="297" spans="2:11" ht="15" thickBot="1" x14ac:dyDescent="0.35">
      <c r="B297" s="97" t="s">
        <v>266</v>
      </c>
      <c r="C297" s="98"/>
      <c r="D297" s="98"/>
      <c r="E297" s="98"/>
      <c r="F297" s="98"/>
      <c r="G297" s="98"/>
      <c r="H297" s="47">
        <f>SUM(H291:H296)</f>
        <v>91588</v>
      </c>
    </row>
    <row r="299" spans="2:11" ht="15" customHeight="1" thickBot="1" x14ac:dyDescent="0.35">
      <c r="K299" s="44"/>
    </row>
    <row r="300" spans="2:11" ht="15" customHeight="1" x14ac:dyDescent="0.3">
      <c r="B300" s="99" t="s">
        <v>347</v>
      </c>
      <c r="C300" s="100"/>
      <c r="D300" s="100"/>
      <c r="E300" s="100"/>
      <c r="F300" s="100"/>
      <c r="G300" s="100"/>
      <c r="H300" s="101"/>
    </row>
    <row r="301" spans="2:11" ht="15.75" customHeight="1" x14ac:dyDescent="0.3">
      <c r="B301" s="102"/>
      <c r="C301" s="103"/>
      <c r="D301" s="103"/>
      <c r="E301" s="103"/>
      <c r="F301" s="103"/>
      <c r="G301" s="103"/>
      <c r="H301" s="104"/>
      <c r="K301" s="44"/>
    </row>
    <row r="302" spans="2:11" ht="15" thickBot="1" x14ac:dyDescent="0.35">
      <c r="B302" s="122"/>
      <c r="C302" s="123"/>
      <c r="D302" s="123"/>
      <c r="E302" s="123"/>
      <c r="F302" s="123"/>
      <c r="G302" s="123"/>
      <c r="H302" s="124"/>
    </row>
    <row r="303" spans="2:11" ht="15" thickBot="1" x14ac:dyDescent="0.35">
      <c r="B303" s="97" t="s">
        <v>266</v>
      </c>
      <c r="C303" s="98"/>
      <c r="D303" s="98"/>
      <c r="E303" s="98"/>
      <c r="F303" s="98"/>
      <c r="G303" s="98"/>
      <c r="H303" s="47">
        <v>0</v>
      </c>
    </row>
    <row r="305" spans="2:8" ht="15" thickBot="1" x14ac:dyDescent="0.35"/>
    <row r="306" spans="2:8" x14ac:dyDescent="0.3">
      <c r="B306" s="99" t="s">
        <v>348</v>
      </c>
      <c r="C306" s="100"/>
      <c r="D306" s="100"/>
      <c r="E306" s="100"/>
      <c r="F306" s="100"/>
      <c r="G306" s="100"/>
      <c r="H306" s="101"/>
    </row>
    <row r="307" spans="2:8" x14ac:dyDescent="0.3">
      <c r="B307" s="102"/>
      <c r="C307" s="103"/>
      <c r="D307" s="103"/>
      <c r="E307" s="103"/>
      <c r="F307" s="103"/>
      <c r="G307" s="103"/>
      <c r="H307" s="104"/>
    </row>
    <row r="308" spans="2:8" ht="15" thickBot="1" x14ac:dyDescent="0.35">
      <c r="B308" s="122"/>
      <c r="C308" s="123"/>
      <c r="D308" s="123"/>
      <c r="E308" s="123"/>
      <c r="F308" s="123"/>
      <c r="G308" s="123"/>
      <c r="H308" s="124"/>
    </row>
    <row r="309" spans="2:8" ht="15" thickBot="1" x14ac:dyDescent="0.35">
      <c r="B309" s="112" t="s">
        <v>269</v>
      </c>
      <c r="C309" s="113"/>
      <c r="D309" s="113"/>
      <c r="E309" s="113"/>
      <c r="F309" s="114" t="s">
        <v>270</v>
      </c>
      <c r="G309" s="114"/>
      <c r="H309" s="46">
        <v>4418</v>
      </c>
    </row>
    <row r="310" spans="2:8" ht="15" thickBot="1" x14ac:dyDescent="0.35">
      <c r="B310" s="97" t="s">
        <v>266</v>
      </c>
      <c r="C310" s="98"/>
      <c r="D310" s="98"/>
      <c r="E310" s="98"/>
      <c r="F310" s="98"/>
      <c r="G310" s="98"/>
      <c r="H310" s="47">
        <f>SUM(H309:H309)</f>
        <v>4418</v>
      </c>
    </row>
    <row r="312" spans="2:8" ht="15" thickBot="1" x14ac:dyDescent="0.35"/>
    <row r="313" spans="2:8" x14ac:dyDescent="0.3">
      <c r="B313" s="139" t="s">
        <v>349</v>
      </c>
      <c r="C313" s="140"/>
      <c r="D313" s="140"/>
      <c r="E313" s="140"/>
      <c r="F313" s="140"/>
      <c r="G313" s="140"/>
      <c r="H313" s="141"/>
    </row>
    <row r="314" spans="2:8" ht="15" customHeight="1" x14ac:dyDescent="0.3">
      <c r="B314" s="142"/>
      <c r="C314" s="143"/>
      <c r="D314" s="143"/>
      <c r="E314" s="143"/>
      <c r="F314" s="143"/>
      <c r="G314" s="143"/>
      <c r="H314" s="144"/>
    </row>
    <row r="315" spans="2:8" ht="15" customHeight="1" thickBot="1" x14ac:dyDescent="0.35">
      <c r="B315" s="145"/>
      <c r="C315" s="146"/>
      <c r="D315" s="146"/>
      <c r="E315" s="146"/>
      <c r="F315" s="146"/>
      <c r="G315" s="146"/>
      <c r="H315" s="147"/>
    </row>
    <row r="316" spans="2:8" ht="15.75" customHeight="1" x14ac:dyDescent="0.3">
      <c r="B316" s="125" t="s">
        <v>315</v>
      </c>
      <c r="C316" s="126"/>
      <c r="D316" s="126"/>
      <c r="E316" s="111"/>
      <c r="F316" s="109" t="s">
        <v>263</v>
      </c>
      <c r="G316" s="109"/>
      <c r="H316" s="50">
        <v>18750</v>
      </c>
    </row>
    <row r="317" spans="2:8" x14ac:dyDescent="0.3">
      <c r="B317" s="127" t="s">
        <v>350</v>
      </c>
      <c r="C317" s="128"/>
      <c r="D317" s="128"/>
      <c r="E317" s="129"/>
      <c r="F317" s="114" t="s">
        <v>270</v>
      </c>
      <c r="G317" s="114"/>
      <c r="H317" s="45">
        <v>1440</v>
      </c>
    </row>
    <row r="318" spans="2:8" x14ac:dyDescent="0.3">
      <c r="B318" s="127" t="s">
        <v>350</v>
      </c>
      <c r="C318" s="128"/>
      <c r="D318" s="128"/>
      <c r="E318" s="129"/>
      <c r="F318" s="114" t="s">
        <v>272</v>
      </c>
      <c r="G318" s="114"/>
      <c r="H318" s="45">
        <v>4000</v>
      </c>
    </row>
    <row r="319" spans="2:8" ht="15" thickBot="1" x14ac:dyDescent="0.35">
      <c r="B319" s="133" t="s">
        <v>351</v>
      </c>
      <c r="C319" s="134"/>
      <c r="D319" s="134"/>
      <c r="E319" s="135"/>
      <c r="F319" s="136" t="s">
        <v>270</v>
      </c>
      <c r="G319" s="136"/>
      <c r="H319" s="42">
        <v>1600</v>
      </c>
    </row>
    <row r="320" spans="2:8" ht="15" thickBot="1" x14ac:dyDescent="0.35">
      <c r="B320" s="137" t="s">
        <v>266</v>
      </c>
      <c r="C320" s="138"/>
      <c r="D320" s="138"/>
      <c r="E320" s="138"/>
      <c r="F320" s="138"/>
      <c r="G320" s="138"/>
      <c r="H320" s="43">
        <f>SUM(H316:H319)</f>
        <v>25790</v>
      </c>
    </row>
    <row r="322" spans="2:8" ht="15" thickBot="1" x14ac:dyDescent="0.35"/>
    <row r="323" spans="2:8" x14ac:dyDescent="0.3">
      <c r="B323" s="139" t="s">
        <v>352</v>
      </c>
      <c r="C323" s="140"/>
      <c r="D323" s="140"/>
      <c r="E323" s="140"/>
      <c r="F323" s="140"/>
      <c r="G323" s="140"/>
      <c r="H323" s="141"/>
    </row>
    <row r="324" spans="2:8" x14ac:dyDescent="0.3">
      <c r="B324" s="142"/>
      <c r="C324" s="143"/>
      <c r="D324" s="143"/>
      <c r="E324" s="143"/>
      <c r="F324" s="143"/>
      <c r="G324" s="143"/>
      <c r="H324" s="144"/>
    </row>
    <row r="325" spans="2:8" ht="15" thickBot="1" x14ac:dyDescent="0.35">
      <c r="B325" s="145"/>
      <c r="C325" s="146"/>
      <c r="D325" s="146"/>
      <c r="E325" s="146"/>
      <c r="F325" s="146"/>
      <c r="G325" s="146"/>
      <c r="H325" s="147"/>
    </row>
    <row r="326" spans="2:8" ht="15" thickBot="1" x14ac:dyDescent="0.35">
      <c r="B326" s="137" t="s">
        <v>266</v>
      </c>
      <c r="C326" s="138"/>
      <c r="D326" s="138"/>
      <c r="E326" s="138"/>
      <c r="F326" s="138"/>
      <c r="G326" s="138"/>
      <c r="H326" s="43">
        <v>0</v>
      </c>
    </row>
    <row r="328" spans="2:8" ht="15" thickBot="1" x14ac:dyDescent="0.35"/>
    <row r="329" spans="2:8" x14ac:dyDescent="0.3">
      <c r="B329" s="99" t="s">
        <v>353</v>
      </c>
      <c r="C329" s="100"/>
      <c r="D329" s="100"/>
      <c r="E329" s="100"/>
      <c r="F329" s="100"/>
      <c r="G329" s="100"/>
      <c r="H329" s="101"/>
    </row>
    <row r="330" spans="2:8" ht="15" customHeight="1" x14ac:dyDescent="0.3">
      <c r="B330" s="102"/>
      <c r="C330" s="103"/>
      <c r="D330" s="103"/>
      <c r="E330" s="103"/>
      <c r="F330" s="103"/>
      <c r="G330" s="103"/>
      <c r="H330" s="104"/>
    </row>
    <row r="331" spans="2:8" ht="15" thickBot="1" x14ac:dyDescent="0.35">
      <c r="B331" s="122"/>
      <c r="C331" s="123"/>
      <c r="D331" s="123"/>
      <c r="E331" s="123"/>
      <c r="F331" s="123"/>
      <c r="G331" s="123"/>
      <c r="H331" s="124"/>
    </row>
    <row r="332" spans="2:8" x14ac:dyDescent="0.3">
      <c r="B332" s="127" t="s">
        <v>354</v>
      </c>
      <c r="C332" s="128"/>
      <c r="D332" s="128"/>
      <c r="E332" s="129"/>
      <c r="F332" s="118" t="s">
        <v>263</v>
      </c>
      <c r="G332" s="117"/>
      <c r="H332" s="45">
        <v>6000</v>
      </c>
    </row>
    <row r="333" spans="2:8" x14ac:dyDescent="0.3">
      <c r="B333" s="127" t="s">
        <v>355</v>
      </c>
      <c r="C333" s="128"/>
      <c r="D333" s="128"/>
      <c r="E333" s="129"/>
      <c r="F333" s="118" t="s">
        <v>263</v>
      </c>
      <c r="G333" s="117"/>
      <c r="H333" s="45">
        <v>5850</v>
      </c>
    </row>
    <row r="334" spans="2:8" ht="15" thickBot="1" x14ac:dyDescent="0.35">
      <c r="B334" s="133" t="s">
        <v>356</v>
      </c>
      <c r="C334" s="134"/>
      <c r="D334" s="134"/>
      <c r="E334" s="135"/>
      <c r="F334" s="118" t="s">
        <v>357</v>
      </c>
      <c r="G334" s="117"/>
      <c r="H334" s="45">
        <v>2000</v>
      </c>
    </row>
    <row r="335" spans="2:8" ht="15" thickBot="1" x14ac:dyDescent="0.35">
      <c r="B335" s="97" t="s">
        <v>266</v>
      </c>
      <c r="C335" s="98"/>
      <c r="D335" s="98"/>
      <c r="E335" s="98"/>
      <c r="F335" s="98"/>
      <c r="G335" s="98"/>
      <c r="H335" s="47">
        <f>SUM(H332:H334)</f>
        <v>13850</v>
      </c>
    </row>
    <row r="337" spans="2:11" ht="15" thickBot="1" x14ac:dyDescent="0.35"/>
    <row r="338" spans="2:11" x14ac:dyDescent="0.3">
      <c r="B338" s="99" t="s">
        <v>358</v>
      </c>
      <c r="C338" s="100"/>
      <c r="D338" s="100"/>
      <c r="E338" s="100"/>
      <c r="F338" s="100"/>
      <c r="G338" s="100"/>
      <c r="H338" s="101"/>
    </row>
    <row r="339" spans="2:11" x14ac:dyDescent="0.3">
      <c r="B339" s="102"/>
      <c r="C339" s="103"/>
      <c r="D339" s="103"/>
      <c r="E339" s="103"/>
      <c r="F339" s="103"/>
      <c r="G339" s="103"/>
      <c r="H339" s="104"/>
    </row>
    <row r="340" spans="2:11" ht="15" thickBot="1" x14ac:dyDescent="0.35">
      <c r="B340" s="122"/>
      <c r="C340" s="123"/>
      <c r="D340" s="123"/>
      <c r="E340" s="123"/>
      <c r="F340" s="123"/>
      <c r="G340" s="123"/>
      <c r="H340" s="124"/>
    </row>
    <row r="341" spans="2:11" ht="15" thickBot="1" x14ac:dyDescent="0.35">
      <c r="B341" s="97" t="s">
        <v>266</v>
      </c>
      <c r="C341" s="98"/>
      <c r="D341" s="98"/>
      <c r="E341" s="98"/>
      <c r="F341" s="98"/>
      <c r="G341" s="98"/>
      <c r="H341" s="47">
        <v>0</v>
      </c>
    </row>
    <row r="343" spans="2:11" ht="15" thickBot="1" x14ac:dyDescent="0.35"/>
    <row r="344" spans="2:11" x14ac:dyDescent="0.3">
      <c r="B344" s="99" t="s">
        <v>359</v>
      </c>
      <c r="C344" s="100"/>
      <c r="D344" s="100"/>
      <c r="E344" s="100"/>
      <c r="F344" s="100"/>
      <c r="G344" s="100"/>
      <c r="H344" s="101"/>
    </row>
    <row r="345" spans="2:11" ht="15" customHeight="1" x14ac:dyDescent="0.3">
      <c r="B345" s="102"/>
      <c r="C345" s="103"/>
      <c r="D345" s="103"/>
      <c r="E345" s="103"/>
      <c r="F345" s="103"/>
      <c r="G345" s="103"/>
      <c r="H345" s="104"/>
    </row>
    <row r="346" spans="2:11" ht="15" customHeight="1" thickBot="1" x14ac:dyDescent="0.35">
      <c r="B346" s="122"/>
      <c r="C346" s="123"/>
      <c r="D346" s="123"/>
      <c r="E346" s="123"/>
      <c r="F346" s="123"/>
      <c r="G346" s="123"/>
      <c r="H346" s="124"/>
      <c r="K346" s="44"/>
    </row>
    <row r="347" spans="2:11" ht="15" customHeight="1" x14ac:dyDescent="0.3">
      <c r="B347" s="125" t="s">
        <v>360</v>
      </c>
      <c r="C347" s="126"/>
      <c r="D347" s="126"/>
      <c r="E347" s="111"/>
      <c r="F347" s="118" t="s">
        <v>263</v>
      </c>
      <c r="G347" s="117"/>
      <c r="H347" s="45">
        <v>2612.0700000000002</v>
      </c>
    </row>
    <row r="348" spans="2:11" ht="15" customHeight="1" thickBot="1" x14ac:dyDescent="0.35">
      <c r="B348" s="127" t="s">
        <v>361</v>
      </c>
      <c r="C348" s="128"/>
      <c r="D348" s="128"/>
      <c r="E348" s="129"/>
      <c r="F348" s="118" t="s">
        <v>263</v>
      </c>
      <c r="G348" s="117"/>
      <c r="H348" s="45">
        <v>3500</v>
      </c>
    </row>
    <row r="349" spans="2:11" ht="15" customHeight="1" thickBot="1" x14ac:dyDescent="0.35">
      <c r="B349" s="97" t="s">
        <v>266</v>
      </c>
      <c r="C349" s="98"/>
      <c r="D349" s="98"/>
      <c r="E349" s="98"/>
      <c r="F349" s="98"/>
      <c r="G349" s="98"/>
      <c r="H349" s="47">
        <f>SUM(H347:H348)</f>
        <v>6112.07</v>
      </c>
    </row>
    <row r="350" spans="2:11" ht="15" customHeight="1" x14ac:dyDescent="0.3">
      <c r="K350" s="44"/>
    </row>
    <row r="351" spans="2:11" ht="15" thickBot="1" x14ac:dyDescent="0.35"/>
    <row r="352" spans="2:11" x14ac:dyDescent="0.3">
      <c r="B352" s="99" t="s">
        <v>362</v>
      </c>
      <c r="C352" s="100"/>
      <c r="D352" s="100"/>
      <c r="E352" s="100"/>
      <c r="F352" s="100"/>
      <c r="G352" s="100"/>
      <c r="H352" s="101"/>
    </row>
    <row r="353" spans="2:10" x14ac:dyDescent="0.3">
      <c r="B353" s="102"/>
      <c r="C353" s="103"/>
      <c r="D353" s="103"/>
      <c r="E353" s="103"/>
      <c r="F353" s="103"/>
      <c r="G353" s="103"/>
      <c r="H353" s="104"/>
    </row>
    <row r="354" spans="2:10" ht="15" thickBot="1" x14ac:dyDescent="0.35">
      <c r="B354" s="122"/>
      <c r="C354" s="123"/>
      <c r="D354" s="123"/>
      <c r="E354" s="123"/>
      <c r="F354" s="123"/>
      <c r="G354" s="123"/>
      <c r="H354" s="124"/>
    </row>
    <row r="355" spans="2:10" ht="15" thickBot="1" x14ac:dyDescent="0.35">
      <c r="B355" s="130" t="s">
        <v>363</v>
      </c>
      <c r="C355" s="131"/>
      <c r="D355" s="131"/>
      <c r="E355" s="132"/>
      <c r="F355" s="118" t="s">
        <v>263</v>
      </c>
      <c r="G355" s="117"/>
      <c r="H355" s="45">
        <v>8000</v>
      </c>
    </row>
    <row r="356" spans="2:10" ht="15" thickBot="1" x14ac:dyDescent="0.35">
      <c r="B356" s="97" t="s">
        <v>266</v>
      </c>
      <c r="C356" s="98"/>
      <c r="D356" s="98"/>
      <c r="E356" s="98"/>
      <c r="F356" s="98"/>
      <c r="G356" s="98"/>
      <c r="H356" s="47">
        <f>SUM(H355:H355)</f>
        <v>8000</v>
      </c>
    </row>
    <row r="357" spans="2:10" x14ac:dyDescent="0.3">
      <c r="J357" s="44"/>
    </row>
    <row r="358" spans="2:10" ht="15" thickBot="1" x14ac:dyDescent="0.35"/>
    <row r="359" spans="2:10" x14ac:dyDescent="0.3">
      <c r="B359" s="99" t="s">
        <v>364</v>
      </c>
      <c r="C359" s="100"/>
      <c r="D359" s="100"/>
      <c r="E359" s="100"/>
      <c r="F359" s="100"/>
      <c r="G359" s="100"/>
      <c r="H359" s="101"/>
    </row>
    <row r="360" spans="2:10" x14ac:dyDescent="0.3">
      <c r="B360" s="102"/>
      <c r="C360" s="103"/>
      <c r="D360" s="103"/>
      <c r="E360" s="103"/>
      <c r="F360" s="103"/>
      <c r="G360" s="103"/>
      <c r="H360" s="104"/>
    </row>
    <row r="361" spans="2:10" ht="15" thickBot="1" x14ac:dyDescent="0.35">
      <c r="B361" s="122"/>
      <c r="C361" s="123"/>
      <c r="D361" s="123"/>
      <c r="E361" s="123"/>
      <c r="F361" s="123"/>
      <c r="G361" s="123"/>
      <c r="H361" s="124"/>
    </row>
    <row r="362" spans="2:10" x14ac:dyDescent="0.3">
      <c r="B362" s="125" t="s">
        <v>365</v>
      </c>
      <c r="C362" s="126"/>
      <c r="D362" s="126"/>
      <c r="E362" s="111"/>
      <c r="F362" s="118" t="s">
        <v>280</v>
      </c>
      <c r="G362" s="117"/>
      <c r="H362" s="45">
        <v>2160</v>
      </c>
    </row>
    <row r="363" spans="2:10" x14ac:dyDescent="0.3">
      <c r="B363" s="127" t="s">
        <v>366</v>
      </c>
      <c r="C363" s="128"/>
      <c r="D363" s="128"/>
      <c r="E363" s="129"/>
      <c r="F363" s="118" t="s">
        <v>287</v>
      </c>
      <c r="G363" s="117"/>
      <c r="H363" s="45">
        <v>10400</v>
      </c>
    </row>
    <row r="364" spans="2:10" x14ac:dyDescent="0.3">
      <c r="B364" s="127" t="s">
        <v>366</v>
      </c>
      <c r="C364" s="128"/>
      <c r="D364" s="128"/>
      <c r="E364" s="129"/>
      <c r="F364" s="118" t="s">
        <v>270</v>
      </c>
      <c r="G364" s="117"/>
      <c r="H364" s="45">
        <v>13320</v>
      </c>
      <c r="J364" s="44"/>
    </row>
    <row r="365" spans="2:10" x14ac:dyDescent="0.3">
      <c r="B365" s="127" t="s">
        <v>345</v>
      </c>
      <c r="C365" s="128"/>
      <c r="D365" s="128"/>
      <c r="E365" s="129"/>
      <c r="F365" s="118" t="s">
        <v>312</v>
      </c>
      <c r="G365" s="117"/>
      <c r="H365" s="45">
        <v>42785</v>
      </c>
    </row>
    <row r="366" spans="2:10" x14ac:dyDescent="0.3">
      <c r="B366" s="127" t="s">
        <v>367</v>
      </c>
      <c r="C366" s="128"/>
      <c r="D366" s="128"/>
      <c r="E366" s="129"/>
      <c r="F366" s="118" t="s">
        <v>280</v>
      </c>
      <c r="G366" s="117"/>
      <c r="H366" s="45">
        <v>3000</v>
      </c>
    </row>
    <row r="367" spans="2:10" x14ac:dyDescent="0.3">
      <c r="B367" s="127" t="s">
        <v>368</v>
      </c>
      <c r="C367" s="128"/>
      <c r="D367" s="128"/>
      <c r="E367" s="129"/>
      <c r="F367" s="118" t="s">
        <v>280</v>
      </c>
      <c r="G367" s="117"/>
      <c r="H367" s="45">
        <v>2400</v>
      </c>
    </row>
    <row r="368" spans="2:10" ht="15" thickBot="1" x14ac:dyDescent="0.35">
      <c r="B368" s="127" t="s">
        <v>369</v>
      </c>
      <c r="C368" s="128"/>
      <c r="D368" s="128"/>
      <c r="E368" s="129"/>
      <c r="F368" s="118" t="s">
        <v>270</v>
      </c>
      <c r="G368" s="117"/>
      <c r="H368" s="45">
        <v>5370</v>
      </c>
    </row>
    <row r="369" spans="2:11" ht="15" thickBot="1" x14ac:dyDescent="0.35">
      <c r="B369" s="97" t="s">
        <v>266</v>
      </c>
      <c r="C369" s="98"/>
      <c r="D369" s="98"/>
      <c r="E369" s="98"/>
      <c r="F369" s="98"/>
      <c r="G369" s="98"/>
      <c r="H369" s="47">
        <f>SUM(H362:H368)</f>
        <v>79435</v>
      </c>
    </row>
    <row r="371" spans="2:11" ht="15" thickBot="1" x14ac:dyDescent="0.35"/>
    <row r="372" spans="2:11" x14ac:dyDescent="0.3">
      <c r="B372" s="99" t="s">
        <v>370</v>
      </c>
      <c r="C372" s="100"/>
      <c r="D372" s="100"/>
      <c r="E372" s="100"/>
      <c r="F372" s="100"/>
      <c r="G372" s="100"/>
      <c r="H372" s="101"/>
      <c r="J372" s="44"/>
    </row>
    <row r="373" spans="2:11" x14ac:dyDescent="0.3">
      <c r="B373" s="102"/>
      <c r="C373" s="103"/>
      <c r="D373" s="103"/>
      <c r="E373" s="103"/>
      <c r="F373" s="103"/>
      <c r="G373" s="103"/>
      <c r="H373" s="104"/>
    </row>
    <row r="374" spans="2:11" ht="15" thickBot="1" x14ac:dyDescent="0.35">
      <c r="B374" s="122"/>
      <c r="C374" s="123"/>
      <c r="D374" s="123"/>
      <c r="E374" s="123"/>
      <c r="F374" s="123"/>
      <c r="G374" s="123"/>
      <c r="H374" s="124"/>
    </row>
    <row r="375" spans="2:11" ht="15" thickBot="1" x14ac:dyDescent="0.35">
      <c r="B375" s="119" t="s">
        <v>269</v>
      </c>
      <c r="C375" s="120"/>
      <c r="D375" s="120"/>
      <c r="E375" s="120"/>
      <c r="F375" s="121" t="s">
        <v>270</v>
      </c>
      <c r="G375" s="121"/>
      <c r="H375" s="53">
        <v>3475</v>
      </c>
    </row>
    <row r="376" spans="2:11" ht="15" thickBot="1" x14ac:dyDescent="0.35">
      <c r="B376" s="97" t="s">
        <v>266</v>
      </c>
      <c r="C376" s="98"/>
      <c r="D376" s="98"/>
      <c r="E376" s="98"/>
      <c r="F376" s="98"/>
      <c r="G376" s="98"/>
      <c r="H376" s="47">
        <f>SUM(H375:H375)</f>
        <v>3475</v>
      </c>
    </row>
    <row r="378" spans="2:11" ht="15" thickBot="1" x14ac:dyDescent="0.35"/>
    <row r="379" spans="2:11" x14ac:dyDescent="0.3">
      <c r="B379" s="99" t="s">
        <v>371</v>
      </c>
      <c r="C379" s="100"/>
      <c r="D379" s="100"/>
      <c r="E379" s="100"/>
      <c r="F379" s="100"/>
      <c r="G379" s="100"/>
      <c r="H379" s="101"/>
    </row>
    <row r="380" spans="2:11" ht="15" customHeight="1" x14ac:dyDescent="0.3">
      <c r="B380" s="102"/>
      <c r="C380" s="103"/>
      <c r="D380" s="103"/>
      <c r="E380" s="103"/>
      <c r="F380" s="103"/>
      <c r="G380" s="103"/>
      <c r="H380" s="104"/>
    </row>
    <row r="381" spans="2:11" ht="15" thickBot="1" x14ac:dyDescent="0.35">
      <c r="B381" s="122"/>
      <c r="C381" s="123"/>
      <c r="D381" s="123"/>
      <c r="E381" s="123"/>
      <c r="F381" s="123"/>
      <c r="G381" s="123"/>
      <c r="H381" s="124"/>
      <c r="K381" s="44"/>
    </row>
    <row r="382" spans="2:11" ht="15" thickBot="1" x14ac:dyDescent="0.35">
      <c r="B382" s="112" t="s">
        <v>269</v>
      </c>
      <c r="C382" s="113"/>
      <c r="D382" s="113"/>
      <c r="E382" s="113"/>
      <c r="F382" s="114" t="s">
        <v>270</v>
      </c>
      <c r="G382" s="114"/>
      <c r="H382" s="45">
        <v>1500</v>
      </c>
    </row>
    <row r="383" spans="2:11" ht="15" thickBot="1" x14ac:dyDescent="0.35">
      <c r="B383" s="97" t="s">
        <v>266</v>
      </c>
      <c r="C383" s="98"/>
      <c r="D383" s="98"/>
      <c r="E383" s="98"/>
      <c r="F383" s="98"/>
      <c r="G383" s="98"/>
      <c r="H383" s="47">
        <f>SUM(H382:H382)</f>
        <v>1500</v>
      </c>
    </row>
    <row r="385" spans="2:10" ht="15" thickBot="1" x14ac:dyDescent="0.35"/>
    <row r="386" spans="2:10" x14ac:dyDescent="0.3">
      <c r="B386" s="99" t="s">
        <v>372</v>
      </c>
      <c r="C386" s="100"/>
      <c r="D386" s="100"/>
      <c r="E386" s="100"/>
      <c r="F386" s="100"/>
      <c r="G386" s="100"/>
      <c r="H386" s="101"/>
    </row>
    <row r="387" spans="2:10" x14ac:dyDescent="0.3">
      <c r="B387" s="102"/>
      <c r="C387" s="103"/>
      <c r="D387" s="103"/>
      <c r="E387" s="103"/>
      <c r="F387" s="103"/>
      <c r="G387" s="103"/>
      <c r="H387" s="104"/>
    </row>
    <row r="388" spans="2:10" ht="15" thickBot="1" x14ac:dyDescent="0.35">
      <c r="B388" s="122"/>
      <c r="C388" s="123"/>
      <c r="D388" s="123"/>
      <c r="E388" s="123"/>
      <c r="F388" s="123"/>
      <c r="G388" s="123"/>
      <c r="H388" s="124"/>
    </row>
    <row r="389" spans="2:10" x14ac:dyDescent="0.3">
      <c r="B389" s="125" t="s">
        <v>373</v>
      </c>
      <c r="C389" s="126"/>
      <c r="D389" s="126"/>
      <c r="E389" s="111"/>
      <c r="F389" s="118" t="s">
        <v>263</v>
      </c>
      <c r="G389" s="117"/>
      <c r="H389" s="45">
        <v>18059.25</v>
      </c>
    </row>
    <row r="390" spans="2:10" ht="15" thickBot="1" x14ac:dyDescent="0.35">
      <c r="B390" s="112" t="s">
        <v>269</v>
      </c>
      <c r="C390" s="113"/>
      <c r="D390" s="113"/>
      <c r="E390" s="113"/>
      <c r="F390" s="114" t="s">
        <v>270</v>
      </c>
      <c r="G390" s="114"/>
      <c r="H390" s="45">
        <v>720</v>
      </c>
    </row>
    <row r="391" spans="2:10" ht="15" thickBot="1" x14ac:dyDescent="0.35">
      <c r="B391" s="97" t="s">
        <v>266</v>
      </c>
      <c r="C391" s="98"/>
      <c r="D391" s="98"/>
      <c r="E391" s="98"/>
      <c r="F391" s="98"/>
      <c r="G391" s="98"/>
      <c r="H391" s="47">
        <f>SUM(H389:H390)</f>
        <v>18779.25</v>
      </c>
    </row>
    <row r="393" spans="2:10" ht="15" thickBot="1" x14ac:dyDescent="0.35"/>
    <row r="394" spans="2:10" x14ac:dyDescent="0.3">
      <c r="B394" s="99" t="s">
        <v>374</v>
      </c>
      <c r="C394" s="100"/>
      <c r="D394" s="100"/>
      <c r="E394" s="100"/>
      <c r="F394" s="100"/>
      <c r="G394" s="100"/>
      <c r="H394" s="101"/>
    </row>
    <row r="395" spans="2:10" x14ac:dyDescent="0.3">
      <c r="B395" s="102"/>
      <c r="C395" s="103"/>
      <c r="D395" s="103"/>
      <c r="E395" s="103"/>
      <c r="F395" s="103"/>
      <c r="G395" s="103"/>
      <c r="H395" s="104"/>
    </row>
    <row r="396" spans="2:10" ht="15.75" customHeight="1" thickBot="1" x14ac:dyDescent="0.35">
      <c r="B396" s="122"/>
      <c r="C396" s="123"/>
      <c r="D396" s="123"/>
      <c r="E396" s="123"/>
      <c r="F396" s="123"/>
      <c r="G396" s="123"/>
      <c r="H396" s="124"/>
      <c r="J396" s="44"/>
    </row>
    <row r="397" spans="2:10" x14ac:dyDescent="0.3">
      <c r="B397" s="125" t="s">
        <v>375</v>
      </c>
      <c r="C397" s="126"/>
      <c r="D397" s="126"/>
      <c r="E397" s="111"/>
      <c r="F397" s="110" t="s">
        <v>287</v>
      </c>
      <c r="G397" s="111"/>
      <c r="H397" s="50">
        <v>15000</v>
      </c>
    </row>
    <row r="398" spans="2:10" x14ac:dyDescent="0.3">
      <c r="B398" s="127" t="s">
        <v>321</v>
      </c>
      <c r="C398" s="128"/>
      <c r="D398" s="128"/>
      <c r="E398" s="129"/>
      <c r="F398" s="118" t="s">
        <v>280</v>
      </c>
      <c r="G398" s="117"/>
      <c r="H398" s="45">
        <v>25000</v>
      </c>
    </row>
    <row r="399" spans="2:10" x14ac:dyDescent="0.3">
      <c r="B399" s="115" t="s">
        <v>376</v>
      </c>
      <c r="C399" s="116"/>
      <c r="D399" s="116"/>
      <c r="E399" s="117"/>
      <c r="F399" s="118" t="s">
        <v>270</v>
      </c>
      <c r="G399" s="117"/>
      <c r="H399" s="45">
        <v>20000</v>
      </c>
    </row>
    <row r="400" spans="2:10" ht="15" thickBot="1" x14ac:dyDescent="0.35">
      <c r="B400" s="119" t="s">
        <v>320</v>
      </c>
      <c r="C400" s="120"/>
      <c r="D400" s="120"/>
      <c r="E400" s="120"/>
      <c r="F400" s="121" t="s">
        <v>272</v>
      </c>
      <c r="G400" s="121"/>
      <c r="H400" s="53">
        <v>30000</v>
      </c>
    </row>
    <row r="401" spans="2:8" ht="15" thickBot="1" x14ac:dyDescent="0.35">
      <c r="B401" s="97" t="s">
        <v>266</v>
      </c>
      <c r="C401" s="98"/>
      <c r="D401" s="98"/>
      <c r="E401" s="98"/>
      <c r="F401" s="98"/>
      <c r="G401" s="98"/>
      <c r="H401" s="47">
        <f>SUM(H397:H400)</f>
        <v>90000</v>
      </c>
    </row>
    <row r="403" spans="2:8" ht="15" thickBot="1" x14ac:dyDescent="0.35"/>
    <row r="404" spans="2:8" x14ac:dyDescent="0.3">
      <c r="B404" s="99" t="s">
        <v>377</v>
      </c>
      <c r="C404" s="100"/>
      <c r="D404" s="100"/>
      <c r="E404" s="100"/>
      <c r="F404" s="100"/>
      <c r="G404" s="100"/>
      <c r="H404" s="101"/>
    </row>
    <row r="405" spans="2:8" x14ac:dyDescent="0.3">
      <c r="B405" s="102"/>
      <c r="C405" s="103"/>
      <c r="D405" s="103"/>
      <c r="E405" s="103"/>
      <c r="F405" s="103"/>
      <c r="G405" s="103"/>
      <c r="H405" s="104"/>
    </row>
    <row r="406" spans="2:8" ht="15" thickBot="1" x14ac:dyDescent="0.35">
      <c r="B406" s="122"/>
      <c r="C406" s="123"/>
      <c r="D406" s="123"/>
      <c r="E406" s="123"/>
      <c r="F406" s="123"/>
      <c r="G406" s="123"/>
      <c r="H406" s="124"/>
    </row>
    <row r="407" spans="2:8" ht="15" thickBot="1" x14ac:dyDescent="0.35">
      <c r="B407" s="97" t="s">
        <v>266</v>
      </c>
      <c r="C407" s="98"/>
      <c r="D407" s="98"/>
      <c r="E407" s="98"/>
      <c r="F407" s="98"/>
      <c r="G407" s="98"/>
      <c r="H407" s="47">
        <v>0</v>
      </c>
    </row>
    <row r="409" spans="2:8" ht="15" thickBot="1" x14ac:dyDescent="0.35"/>
    <row r="410" spans="2:8" x14ac:dyDescent="0.3">
      <c r="B410" s="99" t="s">
        <v>378</v>
      </c>
      <c r="C410" s="100"/>
      <c r="D410" s="100"/>
      <c r="E410" s="100"/>
      <c r="F410" s="100"/>
      <c r="G410" s="100"/>
      <c r="H410" s="101"/>
    </row>
    <row r="411" spans="2:8" x14ac:dyDescent="0.3">
      <c r="B411" s="102"/>
      <c r="C411" s="103"/>
      <c r="D411" s="103"/>
      <c r="E411" s="103"/>
      <c r="F411" s="103"/>
      <c r="G411" s="103"/>
      <c r="H411" s="104"/>
    </row>
    <row r="412" spans="2:8" ht="15" thickBot="1" x14ac:dyDescent="0.35">
      <c r="B412" s="105"/>
      <c r="C412" s="106"/>
      <c r="D412" s="106"/>
      <c r="E412" s="106"/>
      <c r="F412" s="106"/>
      <c r="G412" s="106"/>
      <c r="H412" s="107"/>
    </row>
    <row r="413" spans="2:8" x14ac:dyDescent="0.3">
      <c r="B413" s="108" t="s">
        <v>363</v>
      </c>
      <c r="C413" s="109"/>
      <c r="D413" s="109"/>
      <c r="E413" s="109"/>
      <c r="F413" s="110" t="s">
        <v>263</v>
      </c>
      <c r="G413" s="111"/>
      <c r="H413" s="50">
        <v>10000</v>
      </c>
    </row>
    <row r="414" spans="2:8" ht="15" thickBot="1" x14ac:dyDescent="0.35">
      <c r="B414" s="112" t="s">
        <v>269</v>
      </c>
      <c r="C414" s="113"/>
      <c r="D414" s="113"/>
      <c r="E414" s="113"/>
      <c r="F414" s="114" t="s">
        <v>270</v>
      </c>
      <c r="G414" s="114"/>
      <c r="H414" s="53">
        <v>1410</v>
      </c>
    </row>
    <row r="415" spans="2:8" ht="15" thickBot="1" x14ac:dyDescent="0.35">
      <c r="B415" s="97" t="s">
        <v>266</v>
      </c>
      <c r="C415" s="98"/>
      <c r="D415" s="98"/>
      <c r="E415" s="98"/>
      <c r="F415" s="98"/>
      <c r="G415" s="98"/>
      <c r="H415" s="47">
        <f>SUM(H413:H414)</f>
        <v>11410</v>
      </c>
    </row>
  </sheetData>
  <mergeCells count="332">
    <mergeCell ref="B2:H4"/>
    <mergeCell ref="B5:E5"/>
    <mergeCell ref="F5:G5"/>
    <mergeCell ref="B6:E6"/>
    <mergeCell ref="F6:G6"/>
    <mergeCell ref="B7:G7"/>
    <mergeCell ref="B18:H20"/>
    <mergeCell ref="B21:E21"/>
    <mergeCell ref="F21:G21"/>
    <mergeCell ref="B22:E22"/>
    <mergeCell ref="F22:G22"/>
    <mergeCell ref="B23:G23"/>
    <mergeCell ref="B10:H12"/>
    <mergeCell ref="B13:E13"/>
    <mergeCell ref="F13:G13"/>
    <mergeCell ref="B14:E14"/>
    <mergeCell ref="F14:G14"/>
    <mergeCell ref="B15:G15"/>
    <mergeCell ref="B37:G37"/>
    <mergeCell ref="B40:H42"/>
    <mergeCell ref="B43:E43"/>
    <mergeCell ref="F43:G43"/>
    <mergeCell ref="B44:E44"/>
    <mergeCell ref="F44:G44"/>
    <mergeCell ref="B26:H28"/>
    <mergeCell ref="B29:E29"/>
    <mergeCell ref="F29:G29"/>
    <mergeCell ref="B30:G30"/>
    <mergeCell ref="B33:H35"/>
    <mergeCell ref="B36:E36"/>
    <mergeCell ref="F36:G36"/>
    <mergeCell ref="B53:E53"/>
    <mergeCell ref="F53:G53"/>
    <mergeCell ref="B54:E54"/>
    <mergeCell ref="F54:G54"/>
    <mergeCell ref="B55:E55"/>
    <mergeCell ref="F55:G55"/>
    <mergeCell ref="B45:G45"/>
    <mergeCell ref="B48:H50"/>
    <mergeCell ref="B51:E51"/>
    <mergeCell ref="F51:G51"/>
    <mergeCell ref="B52:E52"/>
    <mergeCell ref="F52:G52"/>
    <mergeCell ref="B64:E64"/>
    <mergeCell ref="F64:G64"/>
    <mergeCell ref="B65:E65"/>
    <mergeCell ref="F65:G65"/>
    <mergeCell ref="B66:G66"/>
    <mergeCell ref="B69:H71"/>
    <mergeCell ref="B56:G56"/>
    <mergeCell ref="B59:H61"/>
    <mergeCell ref="B62:E62"/>
    <mergeCell ref="F62:G62"/>
    <mergeCell ref="B63:E63"/>
    <mergeCell ref="F63:G63"/>
    <mergeCell ref="B80:E80"/>
    <mergeCell ref="F80:G80"/>
    <mergeCell ref="B81:E81"/>
    <mergeCell ref="F81:G81"/>
    <mergeCell ref="B82:E82"/>
    <mergeCell ref="F82:G82"/>
    <mergeCell ref="B72:E72"/>
    <mergeCell ref="F72:G72"/>
    <mergeCell ref="B73:E73"/>
    <mergeCell ref="F73:G73"/>
    <mergeCell ref="B74:G74"/>
    <mergeCell ref="B77:H79"/>
    <mergeCell ref="B91:G91"/>
    <mergeCell ref="B94:H96"/>
    <mergeCell ref="B97:E97"/>
    <mergeCell ref="F97:G97"/>
    <mergeCell ref="B98:E98"/>
    <mergeCell ref="F98:G98"/>
    <mergeCell ref="B83:E83"/>
    <mergeCell ref="F83:G83"/>
    <mergeCell ref="B84:G84"/>
    <mergeCell ref="B87:H89"/>
    <mergeCell ref="B90:E90"/>
    <mergeCell ref="F90:G90"/>
    <mergeCell ref="B107:E107"/>
    <mergeCell ref="F107:G107"/>
    <mergeCell ref="B108:E108"/>
    <mergeCell ref="F108:G108"/>
    <mergeCell ref="B109:E109"/>
    <mergeCell ref="F109:G109"/>
    <mergeCell ref="B99:E99"/>
    <mergeCell ref="F99:G99"/>
    <mergeCell ref="B100:E100"/>
    <mergeCell ref="F100:G100"/>
    <mergeCell ref="B101:G101"/>
    <mergeCell ref="B104:H106"/>
    <mergeCell ref="B123:E123"/>
    <mergeCell ref="F123:G123"/>
    <mergeCell ref="B124:E124"/>
    <mergeCell ref="F124:G124"/>
    <mergeCell ref="B125:E125"/>
    <mergeCell ref="F125:G125"/>
    <mergeCell ref="B110:G110"/>
    <mergeCell ref="B113:H115"/>
    <mergeCell ref="B116:E116"/>
    <mergeCell ref="F116:G116"/>
    <mergeCell ref="B117:G117"/>
    <mergeCell ref="B120:H122"/>
    <mergeCell ref="B134:G134"/>
    <mergeCell ref="B137:H139"/>
    <mergeCell ref="B140:E140"/>
    <mergeCell ref="F140:G140"/>
    <mergeCell ref="B141:E141"/>
    <mergeCell ref="F141:G141"/>
    <mergeCell ref="B126:G126"/>
    <mergeCell ref="B129:H131"/>
    <mergeCell ref="B132:E132"/>
    <mergeCell ref="F132:G132"/>
    <mergeCell ref="B133:E133"/>
    <mergeCell ref="F133:G133"/>
    <mergeCell ref="B150:E150"/>
    <mergeCell ref="F150:G150"/>
    <mergeCell ref="B151:E151"/>
    <mergeCell ref="F151:G151"/>
    <mergeCell ref="B152:G152"/>
    <mergeCell ref="B155:H157"/>
    <mergeCell ref="B142:G142"/>
    <mergeCell ref="B145:H147"/>
    <mergeCell ref="B148:E148"/>
    <mergeCell ref="F148:G148"/>
    <mergeCell ref="B149:E149"/>
    <mergeCell ref="F149:G149"/>
    <mergeCell ref="B161:E161"/>
    <mergeCell ref="F161:G161"/>
    <mergeCell ref="B162:E162"/>
    <mergeCell ref="F162:G162"/>
    <mergeCell ref="B163:E163"/>
    <mergeCell ref="F163:G163"/>
    <mergeCell ref="B158:E158"/>
    <mergeCell ref="F158:G158"/>
    <mergeCell ref="B159:E159"/>
    <mergeCell ref="F159:G159"/>
    <mergeCell ref="B160:E160"/>
    <mergeCell ref="F160:G160"/>
    <mergeCell ref="B172:E172"/>
    <mergeCell ref="F172:G172"/>
    <mergeCell ref="B173:E173"/>
    <mergeCell ref="F173:G173"/>
    <mergeCell ref="B174:G174"/>
    <mergeCell ref="B177:H179"/>
    <mergeCell ref="B164:G164"/>
    <mergeCell ref="B167:H169"/>
    <mergeCell ref="B170:E170"/>
    <mergeCell ref="F170:G170"/>
    <mergeCell ref="B171:E171"/>
    <mergeCell ref="F171:G171"/>
    <mergeCell ref="B188:E188"/>
    <mergeCell ref="F188:G188"/>
    <mergeCell ref="B189:E189"/>
    <mergeCell ref="F189:G189"/>
    <mergeCell ref="B190:E190"/>
    <mergeCell ref="F190:G190"/>
    <mergeCell ref="B180:E180"/>
    <mergeCell ref="F180:G180"/>
    <mergeCell ref="B181:G181"/>
    <mergeCell ref="B184:H186"/>
    <mergeCell ref="B187:E187"/>
    <mergeCell ref="F187:G187"/>
    <mergeCell ref="B199:E199"/>
    <mergeCell ref="F199:G199"/>
    <mergeCell ref="B200:E200"/>
    <mergeCell ref="F200:G200"/>
    <mergeCell ref="B201:G201"/>
    <mergeCell ref="B204:H206"/>
    <mergeCell ref="B191:E191"/>
    <mergeCell ref="F191:G191"/>
    <mergeCell ref="B192:G192"/>
    <mergeCell ref="B195:H197"/>
    <mergeCell ref="B198:E198"/>
    <mergeCell ref="F198:G198"/>
    <mergeCell ref="B215:E215"/>
    <mergeCell ref="F215:G215"/>
    <mergeCell ref="B216:E216"/>
    <mergeCell ref="F216:G216"/>
    <mergeCell ref="B217:E217"/>
    <mergeCell ref="F217:G217"/>
    <mergeCell ref="B207:E207"/>
    <mergeCell ref="F207:G207"/>
    <mergeCell ref="B208:G208"/>
    <mergeCell ref="B211:H213"/>
    <mergeCell ref="B214:E214"/>
    <mergeCell ref="F214:G214"/>
    <mergeCell ref="B226:E226"/>
    <mergeCell ref="F226:G226"/>
    <mergeCell ref="B227:G227"/>
    <mergeCell ref="B230:H232"/>
    <mergeCell ref="B233:G233"/>
    <mergeCell ref="B236:H238"/>
    <mergeCell ref="B218:G218"/>
    <mergeCell ref="B221:H223"/>
    <mergeCell ref="B224:E224"/>
    <mergeCell ref="F224:G224"/>
    <mergeCell ref="B225:E225"/>
    <mergeCell ref="F225:G225"/>
    <mergeCell ref="B247:E247"/>
    <mergeCell ref="F247:G247"/>
    <mergeCell ref="B248:G248"/>
    <mergeCell ref="B251:H253"/>
    <mergeCell ref="B254:E254"/>
    <mergeCell ref="F254:G254"/>
    <mergeCell ref="B239:E239"/>
    <mergeCell ref="F239:G239"/>
    <mergeCell ref="B240:G240"/>
    <mergeCell ref="B243:H245"/>
    <mergeCell ref="B246:E246"/>
    <mergeCell ref="F246:G246"/>
    <mergeCell ref="B268:G268"/>
    <mergeCell ref="B271:H273"/>
    <mergeCell ref="B274:G274"/>
    <mergeCell ref="B277:H279"/>
    <mergeCell ref="B280:E280"/>
    <mergeCell ref="F280:G280"/>
    <mergeCell ref="B255:E255"/>
    <mergeCell ref="F255:G255"/>
    <mergeCell ref="B256:G256"/>
    <mergeCell ref="B259:H261"/>
    <mergeCell ref="B262:G262"/>
    <mergeCell ref="B265:H267"/>
    <mergeCell ref="B284:E284"/>
    <mergeCell ref="F284:G284"/>
    <mergeCell ref="B285:G285"/>
    <mergeCell ref="B288:H290"/>
    <mergeCell ref="B291:E291"/>
    <mergeCell ref="F291:G291"/>
    <mergeCell ref="B281:E281"/>
    <mergeCell ref="F281:G281"/>
    <mergeCell ref="B282:E282"/>
    <mergeCell ref="F282:G282"/>
    <mergeCell ref="B283:E283"/>
    <mergeCell ref="F283:G283"/>
    <mergeCell ref="B295:E295"/>
    <mergeCell ref="F295:G295"/>
    <mergeCell ref="B296:E296"/>
    <mergeCell ref="F296:G296"/>
    <mergeCell ref="B297:G297"/>
    <mergeCell ref="B300:H302"/>
    <mergeCell ref="B292:E292"/>
    <mergeCell ref="F292:G292"/>
    <mergeCell ref="B293:E293"/>
    <mergeCell ref="F293:G293"/>
    <mergeCell ref="B294:E294"/>
    <mergeCell ref="F294:G294"/>
    <mergeCell ref="B316:E316"/>
    <mergeCell ref="F316:G316"/>
    <mergeCell ref="B317:E317"/>
    <mergeCell ref="F317:G317"/>
    <mergeCell ref="B318:E318"/>
    <mergeCell ref="F318:G318"/>
    <mergeCell ref="B303:G303"/>
    <mergeCell ref="B306:H308"/>
    <mergeCell ref="B309:E309"/>
    <mergeCell ref="F309:G309"/>
    <mergeCell ref="B310:G310"/>
    <mergeCell ref="B313:H315"/>
    <mergeCell ref="B332:E332"/>
    <mergeCell ref="F332:G332"/>
    <mergeCell ref="B333:E333"/>
    <mergeCell ref="F333:G333"/>
    <mergeCell ref="B334:E334"/>
    <mergeCell ref="F334:G334"/>
    <mergeCell ref="B319:E319"/>
    <mergeCell ref="F319:G319"/>
    <mergeCell ref="B320:G320"/>
    <mergeCell ref="B323:H325"/>
    <mergeCell ref="B326:G326"/>
    <mergeCell ref="B329:H331"/>
    <mergeCell ref="B348:E348"/>
    <mergeCell ref="F348:G348"/>
    <mergeCell ref="B349:G349"/>
    <mergeCell ref="B352:H354"/>
    <mergeCell ref="B355:E355"/>
    <mergeCell ref="F355:G355"/>
    <mergeCell ref="B335:G335"/>
    <mergeCell ref="B338:H340"/>
    <mergeCell ref="B341:G341"/>
    <mergeCell ref="B344:H346"/>
    <mergeCell ref="B347:E347"/>
    <mergeCell ref="F347:G347"/>
    <mergeCell ref="B364:E364"/>
    <mergeCell ref="F364:G364"/>
    <mergeCell ref="B365:E365"/>
    <mergeCell ref="F365:G365"/>
    <mergeCell ref="B366:E366"/>
    <mergeCell ref="F366:G366"/>
    <mergeCell ref="B356:G356"/>
    <mergeCell ref="B359:H361"/>
    <mergeCell ref="B362:E362"/>
    <mergeCell ref="F362:G362"/>
    <mergeCell ref="B363:E363"/>
    <mergeCell ref="F363:G363"/>
    <mergeCell ref="B375:E375"/>
    <mergeCell ref="F375:G375"/>
    <mergeCell ref="B376:G376"/>
    <mergeCell ref="B379:H381"/>
    <mergeCell ref="B382:E382"/>
    <mergeCell ref="F382:G382"/>
    <mergeCell ref="B367:E367"/>
    <mergeCell ref="F367:G367"/>
    <mergeCell ref="B368:E368"/>
    <mergeCell ref="F368:G368"/>
    <mergeCell ref="B369:G369"/>
    <mergeCell ref="B372:H374"/>
    <mergeCell ref="B391:G391"/>
    <mergeCell ref="B394:H396"/>
    <mergeCell ref="B397:E397"/>
    <mergeCell ref="F397:G397"/>
    <mergeCell ref="B398:E398"/>
    <mergeCell ref="F398:G398"/>
    <mergeCell ref="B383:G383"/>
    <mergeCell ref="B386:H388"/>
    <mergeCell ref="B389:E389"/>
    <mergeCell ref="F389:G389"/>
    <mergeCell ref="B390:E390"/>
    <mergeCell ref="F390:G390"/>
    <mergeCell ref="B415:G415"/>
    <mergeCell ref="B407:G407"/>
    <mergeCell ref="B410:H412"/>
    <mergeCell ref="B413:E413"/>
    <mergeCell ref="F413:G413"/>
    <mergeCell ref="B414:E414"/>
    <mergeCell ref="F414:G414"/>
    <mergeCell ref="B399:E399"/>
    <mergeCell ref="F399:G399"/>
    <mergeCell ref="B400:E400"/>
    <mergeCell ref="F400:G400"/>
    <mergeCell ref="B401:G401"/>
    <mergeCell ref="B404:H40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EAF7-3B27-435B-AF73-1D117ED67DB2}">
  <dimension ref="A1:G6"/>
  <sheetViews>
    <sheetView workbookViewId="0">
      <selection activeCell="B13" sqref="B13"/>
    </sheetView>
  </sheetViews>
  <sheetFormatPr defaultRowHeight="14.4" x14ac:dyDescent="0.3"/>
  <cols>
    <col min="2" max="2" width="51.6640625" customWidth="1"/>
    <col min="3" max="3" width="20.6640625" customWidth="1"/>
    <col min="4" max="4" width="11.44140625" bestFit="1" customWidth="1"/>
    <col min="5" max="5" width="27.33203125" customWidth="1"/>
    <col min="6" max="6" width="15" bestFit="1" customWidth="1"/>
    <col min="7" max="7" width="22.44140625" bestFit="1" customWidth="1"/>
  </cols>
  <sheetData>
    <row r="1" spans="1:7" s="1" customFormat="1" x14ac:dyDescent="0.3">
      <c r="A1" s="60" t="s">
        <v>24</v>
      </c>
      <c r="B1" s="60" t="s">
        <v>23</v>
      </c>
      <c r="C1" s="60" t="s">
        <v>25</v>
      </c>
      <c r="D1" s="60" t="s">
        <v>379</v>
      </c>
      <c r="E1" s="60" t="s">
        <v>26</v>
      </c>
      <c r="F1" s="60" t="s">
        <v>27</v>
      </c>
      <c r="G1" s="60" t="s">
        <v>30</v>
      </c>
    </row>
    <row r="2" spans="1:7" ht="43.2" x14ac:dyDescent="0.3">
      <c r="A2" s="61">
        <v>2019</v>
      </c>
      <c r="B2" s="62" t="s">
        <v>386</v>
      </c>
      <c r="C2" s="62" t="s">
        <v>385</v>
      </c>
      <c r="D2" s="63">
        <v>0</v>
      </c>
      <c r="E2" s="62"/>
      <c r="F2" s="61">
        <v>200</v>
      </c>
      <c r="G2" s="61" t="s">
        <v>380</v>
      </c>
    </row>
    <row r="3" spans="1:7" ht="28.8" x14ac:dyDescent="0.3">
      <c r="A3" s="61">
        <v>2019</v>
      </c>
      <c r="B3" s="62" t="s">
        <v>381</v>
      </c>
      <c r="C3" s="62" t="s">
        <v>382</v>
      </c>
      <c r="D3" s="63">
        <v>34000</v>
      </c>
      <c r="E3" s="62" t="s">
        <v>383</v>
      </c>
      <c r="F3" s="61">
        <v>90</v>
      </c>
      <c r="G3" s="61" t="s">
        <v>380</v>
      </c>
    </row>
    <row r="4" spans="1:7" ht="43.2" x14ac:dyDescent="0.3">
      <c r="A4" s="61">
        <v>2019</v>
      </c>
      <c r="B4" s="62" t="s">
        <v>384</v>
      </c>
      <c r="C4" s="62" t="s">
        <v>389</v>
      </c>
      <c r="D4" s="63">
        <v>23706</v>
      </c>
      <c r="E4" s="62" t="s">
        <v>269</v>
      </c>
      <c r="F4" s="61">
        <v>70</v>
      </c>
      <c r="G4" s="61" t="s">
        <v>380</v>
      </c>
    </row>
    <row r="5" spans="1:7" ht="43.2" x14ac:dyDescent="0.3">
      <c r="A5" s="61">
        <v>2020</v>
      </c>
      <c r="B5" s="62" t="s">
        <v>387</v>
      </c>
      <c r="C5" s="62" t="s">
        <v>2</v>
      </c>
      <c r="D5" s="64">
        <v>0</v>
      </c>
      <c r="E5" s="65"/>
      <c r="F5" s="61">
        <v>160</v>
      </c>
      <c r="G5" s="61" t="s">
        <v>380</v>
      </c>
    </row>
    <row r="6" spans="1:7" ht="43.2" x14ac:dyDescent="0.3">
      <c r="A6" s="61">
        <v>2021</v>
      </c>
      <c r="B6" s="62" t="s">
        <v>388</v>
      </c>
      <c r="C6" s="62" t="s">
        <v>2</v>
      </c>
      <c r="D6" s="64">
        <v>0</v>
      </c>
      <c r="E6" s="65"/>
      <c r="F6" s="61">
        <v>130</v>
      </c>
      <c r="G6" s="61" t="s">
        <v>380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91B2-1CD9-4202-AFCE-90020543BCFD}">
  <dimension ref="A1:J5"/>
  <sheetViews>
    <sheetView workbookViewId="0">
      <selection activeCell="D6" sqref="D6"/>
    </sheetView>
  </sheetViews>
  <sheetFormatPr defaultRowHeight="14.4" x14ac:dyDescent="0.3"/>
  <cols>
    <col min="2" max="2" width="10.109375" customWidth="1"/>
    <col min="3" max="3" width="40.109375" customWidth="1"/>
    <col min="4" max="4" width="18.6640625" customWidth="1"/>
    <col min="5" max="5" width="14.109375" customWidth="1"/>
    <col min="6" max="6" width="45.5546875" customWidth="1"/>
    <col min="7" max="7" width="15.6640625" customWidth="1"/>
    <col min="8" max="8" width="11.88671875" bestFit="1" customWidth="1"/>
    <col min="9" max="9" width="9.5546875" customWidth="1"/>
    <col min="10" max="10" width="22.44140625" bestFit="1" customWidth="1"/>
  </cols>
  <sheetData>
    <row r="1" spans="1:10" x14ac:dyDescent="0.3">
      <c r="A1" t="s">
        <v>390</v>
      </c>
    </row>
    <row r="2" spans="1:10" x14ac:dyDescent="0.3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s="1" customFormat="1" ht="28.8" x14ac:dyDescent="0.3">
      <c r="A3" s="67" t="s">
        <v>24</v>
      </c>
      <c r="B3" s="67" t="s">
        <v>178</v>
      </c>
      <c r="C3" s="67" t="s">
        <v>23</v>
      </c>
      <c r="D3" s="67" t="s">
        <v>25</v>
      </c>
      <c r="E3" s="67" t="s">
        <v>0</v>
      </c>
      <c r="F3" s="67" t="s">
        <v>26</v>
      </c>
      <c r="G3" s="67" t="s">
        <v>27</v>
      </c>
      <c r="H3" s="68" t="s">
        <v>391</v>
      </c>
      <c r="I3" s="67" t="s">
        <v>29</v>
      </c>
      <c r="J3" s="67" t="s">
        <v>30</v>
      </c>
    </row>
    <row r="4" spans="1:10" ht="57.6" x14ac:dyDescent="0.3">
      <c r="A4" s="4">
        <v>2019</v>
      </c>
      <c r="B4" s="2" t="s">
        <v>392</v>
      </c>
      <c r="C4" s="4" t="s">
        <v>393</v>
      </c>
      <c r="D4" s="4" t="s">
        <v>394</v>
      </c>
      <c r="E4" s="2" t="s">
        <v>395</v>
      </c>
      <c r="F4" s="4" t="s">
        <v>396</v>
      </c>
      <c r="G4" s="4" t="s">
        <v>397</v>
      </c>
      <c r="H4" s="4">
        <v>19</v>
      </c>
      <c r="I4" s="2"/>
      <c r="J4" s="4" t="s">
        <v>398</v>
      </c>
    </row>
    <row r="5" spans="1:10" ht="93" customHeight="1" x14ac:dyDescent="0.3">
      <c r="A5" s="69">
        <v>2021</v>
      </c>
      <c r="B5" s="69" t="s">
        <v>399</v>
      </c>
      <c r="C5" s="4" t="s">
        <v>393</v>
      </c>
      <c r="D5" s="4" t="s">
        <v>394</v>
      </c>
      <c r="E5" s="70" t="s">
        <v>400</v>
      </c>
      <c r="F5" s="4" t="s">
        <v>401</v>
      </c>
      <c r="G5" s="4" t="s">
        <v>402</v>
      </c>
      <c r="H5" s="69">
        <v>15</v>
      </c>
      <c r="I5" s="69"/>
      <c r="J5" s="4" t="s">
        <v>398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8C56-CA97-428A-AAFB-5C37EE8AE245}">
  <dimension ref="A2:G3"/>
  <sheetViews>
    <sheetView workbookViewId="0">
      <selection activeCell="B5" sqref="B5"/>
    </sheetView>
  </sheetViews>
  <sheetFormatPr defaultRowHeight="14.4" x14ac:dyDescent="0.3"/>
  <cols>
    <col min="1" max="1" width="11.44140625" style="39" customWidth="1"/>
    <col min="2" max="2" width="29.6640625" customWidth="1"/>
    <col min="3" max="3" width="19.5546875" customWidth="1"/>
    <col min="4" max="4" width="38.5546875" customWidth="1"/>
    <col min="5" max="5" width="16.88671875" style="74" customWidth="1"/>
    <col min="6" max="6" width="23" style="74" customWidth="1"/>
    <col min="7" max="7" width="16" style="74" customWidth="1"/>
  </cols>
  <sheetData>
    <row r="2" spans="1:7" x14ac:dyDescent="0.3">
      <c r="A2" s="71" t="s">
        <v>403</v>
      </c>
      <c r="B2" s="72" t="s">
        <v>98</v>
      </c>
      <c r="C2" s="72" t="s">
        <v>404</v>
      </c>
      <c r="D2" s="72" t="s">
        <v>33</v>
      </c>
      <c r="E2" s="73" t="s">
        <v>405</v>
      </c>
      <c r="F2" s="73" t="s">
        <v>406</v>
      </c>
      <c r="G2" s="73" t="s">
        <v>36</v>
      </c>
    </row>
    <row r="3" spans="1:7" ht="28.8" x14ac:dyDescent="0.3">
      <c r="A3" s="11">
        <v>2019</v>
      </c>
      <c r="B3" s="9" t="s">
        <v>407</v>
      </c>
      <c r="C3" s="75">
        <v>43726</v>
      </c>
      <c r="D3" s="9" t="s">
        <v>408</v>
      </c>
      <c r="E3" s="76">
        <v>23642</v>
      </c>
      <c r="F3" s="77" t="s">
        <v>409</v>
      </c>
      <c r="G3" s="78">
        <v>152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8226-70E4-4660-A21F-F6D82F3E06F2}">
  <dimension ref="A1:J4"/>
  <sheetViews>
    <sheetView workbookViewId="0">
      <selection activeCell="C22" sqref="C22"/>
    </sheetView>
  </sheetViews>
  <sheetFormatPr defaultRowHeight="14.4" x14ac:dyDescent="0.3"/>
  <cols>
    <col min="2" max="2" width="10.109375" bestFit="1" customWidth="1"/>
    <col min="3" max="3" width="78.109375" bestFit="1" customWidth="1"/>
    <col min="4" max="4" width="12.5546875" bestFit="1" customWidth="1"/>
    <col min="5" max="5" width="11.44140625" bestFit="1" customWidth="1"/>
    <col min="6" max="6" width="40.33203125" bestFit="1" customWidth="1"/>
    <col min="7" max="7" width="15" bestFit="1" customWidth="1"/>
    <col min="8" max="8" width="11.88671875" bestFit="1" customWidth="1"/>
    <col min="9" max="9" width="6.109375" bestFit="1" customWidth="1"/>
    <col min="10" max="10" width="22.44140625" bestFit="1" customWidth="1"/>
  </cols>
  <sheetData>
    <row r="1" spans="1:10" x14ac:dyDescent="0.3">
      <c r="A1" t="s">
        <v>410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x14ac:dyDescent="0.3">
      <c r="A3" s="3" t="s">
        <v>24</v>
      </c>
      <c r="B3" s="3"/>
      <c r="C3" s="3" t="s">
        <v>23</v>
      </c>
      <c r="D3" s="3" t="s">
        <v>25</v>
      </c>
      <c r="E3" s="3" t="s">
        <v>0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</row>
    <row r="4" spans="1:10" x14ac:dyDescent="0.3">
      <c r="A4" s="2">
        <v>2019</v>
      </c>
      <c r="B4" s="5">
        <v>43815</v>
      </c>
      <c r="C4" s="2" t="s">
        <v>411</v>
      </c>
      <c r="D4" s="2" t="s">
        <v>15</v>
      </c>
      <c r="E4" s="2">
        <v>800</v>
      </c>
      <c r="F4" t="s">
        <v>412</v>
      </c>
      <c r="G4" s="2">
        <v>110</v>
      </c>
      <c r="H4" s="2">
        <v>5</v>
      </c>
      <c r="I4" s="2"/>
      <c r="J4" s="2" t="s">
        <v>413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C10A-2F14-45F9-B703-148913008F0A}">
  <dimension ref="A1:F69"/>
  <sheetViews>
    <sheetView tabSelected="1" workbookViewId="0">
      <selection activeCell="O11" sqref="O11"/>
    </sheetView>
  </sheetViews>
  <sheetFormatPr defaultRowHeight="14.4" x14ac:dyDescent="0.3"/>
  <cols>
    <col min="1" max="1" width="22.5546875" customWidth="1"/>
    <col min="2" max="2" width="20" customWidth="1"/>
    <col min="3" max="3" width="16.33203125" customWidth="1"/>
    <col min="4" max="4" width="12.6640625" customWidth="1"/>
    <col min="5" max="5" width="15.6640625" customWidth="1"/>
  </cols>
  <sheetData>
    <row r="1" spans="1:6" x14ac:dyDescent="0.3">
      <c r="A1" s="85" t="s">
        <v>32</v>
      </c>
      <c r="B1" s="86"/>
      <c r="C1" s="86"/>
      <c r="D1" s="86"/>
      <c r="E1" s="86"/>
      <c r="F1" s="87"/>
    </row>
    <row r="2" spans="1:6" ht="15" thickBot="1" x14ac:dyDescent="0.35">
      <c r="A2" s="85">
        <v>2019</v>
      </c>
      <c r="B2" s="86"/>
      <c r="C2" s="86"/>
      <c r="D2" s="86"/>
      <c r="E2" s="86"/>
      <c r="F2" s="87"/>
    </row>
    <row r="3" spans="1:6" ht="15.6" thickTop="1" thickBot="1" x14ac:dyDescent="0.35">
      <c r="A3" s="6" t="s">
        <v>23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</row>
    <row r="4" spans="1:6" ht="15" thickTop="1" x14ac:dyDescent="0.3">
      <c r="A4" s="7" t="s">
        <v>38</v>
      </c>
      <c r="B4" s="8" t="s">
        <v>39</v>
      </c>
      <c r="C4" s="8" t="s">
        <v>40</v>
      </c>
      <c r="D4" s="8" t="s">
        <v>41</v>
      </c>
      <c r="E4" s="8">
        <v>8</v>
      </c>
      <c r="F4" s="8"/>
    </row>
    <row r="5" spans="1:6" x14ac:dyDescent="0.3">
      <c r="A5" s="7" t="s">
        <v>42</v>
      </c>
      <c r="B5" s="8" t="s">
        <v>43</v>
      </c>
      <c r="C5" s="8" t="s">
        <v>40</v>
      </c>
      <c r="D5" s="8" t="s">
        <v>41</v>
      </c>
      <c r="E5" s="7">
        <v>25</v>
      </c>
      <c r="F5" s="8"/>
    </row>
    <row r="6" spans="1:6" ht="43.2" x14ac:dyDescent="0.3">
      <c r="A6" s="7" t="s">
        <v>44</v>
      </c>
      <c r="B6" s="8" t="s">
        <v>43</v>
      </c>
      <c r="C6" s="7" t="s">
        <v>45</v>
      </c>
      <c r="D6" s="8" t="s">
        <v>41</v>
      </c>
      <c r="E6" s="7">
        <v>33</v>
      </c>
      <c r="F6" s="7" t="s">
        <v>46</v>
      </c>
    </row>
    <row r="7" spans="1:6" x14ac:dyDescent="0.3">
      <c r="A7" s="7" t="s">
        <v>38</v>
      </c>
      <c r="B7" s="8" t="s">
        <v>47</v>
      </c>
      <c r="C7" s="8" t="s">
        <v>48</v>
      </c>
      <c r="D7" s="8" t="s">
        <v>41</v>
      </c>
      <c r="E7" s="7">
        <v>6</v>
      </c>
      <c r="F7" s="8"/>
    </row>
    <row r="8" spans="1:6" x14ac:dyDescent="0.3">
      <c r="A8" s="82" t="s">
        <v>49</v>
      </c>
      <c r="B8" s="83" t="s">
        <v>43</v>
      </c>
      <c r="C8" s="8" t="s">
        <v>50</v>
      </c>
      <c r="D8" s="83" t="s">
        <v>41</v>
      </c>
      <c r="E8" s="82">
        <v>22</v>
      </c>
      <c r="F8" s="8"/>
    </row>
    <row r="9" spans="1:6" x14ac:dyDescent="0.3">
      <c r="A9" s="82"/>
      <c r="B9" s="83"/>
      <c r="C9" s="8" t="s">
        <v>40</v>
      </c>
      <c r="D9" s="83"/>
      <c r="E9" s="82"/>
      <c r="F9" s="8"/>
    </row>
    <row r="10" spans="1:6" ht="28.8" x14ac:dyDescent="0.3">
      <c r="A10" s="7" t="s">
        <v>51</v>
      </c>
      <c r="B10" s="8" t="s">
        <v>43</v>
      </c>
      <c r="C10" s="8" t="s">
        <v>40</v>
      </c>
      <c r="D10" s="8" t="s">
        <v>41</v>
      </c>
      <c r="E10" s="7">
        <v>7</v>
      </c>
      <c r="F10" s="8"/>
    </row>
    <row r="11" spans="1:6" x14ac:dyDescent="0.3">
      <c r="A11" s="82" t="s">
        <v>52</v>
      </c>
      <c r="B11" s="83" t="s">
        <v>43</v>
      </c>
      <c r="C11" s="8" t="s">
        <v>53</v>
      </c>
      <c r="D11" s="83" t="s">
        <v>41</v>
      </c>
      <c r="E11" s="82">
        <v>15</v>
      </c>
      <c r="F11" s="8"/>
    </row>
    <row r="12" spans="1:6" x14ac:dyDescent="0.3">
      <c r="A12" s="82"/>
      <c r="B12" s="83"/>
      <c r="C12" s="8" t="s">
        <v>40</v>
      </c>
      <c r="D12" s="83"/>
      <c r="E12" s="82"/>
      <c r="F12" s="8"/>
    </row>
    <row r="13" spans="1:6" x14ac:dyDescent="0.3">
      <c r="A13" s="82" t="s">
        <v>54</v>
      </c>
      <c r="B13" s="83" t="s">
        <v>55</v>
      </c>
      <c r="C13" s="8" t="s">
        <v>56</v>
      </c>
      <c r="D13" s="83" t="s">
        <v>41</v>
      </c>
      <c r="E13" s="82">
        <v>42</v>
      </c>
      <c r="F13" s="8"/>
    </row>
    <row r="14" spans="1:6" x14ac:dyDescent="0.3">
      <c r="A14" s="82"/>
      <c r="B14" s="83"/>
      <c r="C14" s="8" t="s">
        <v>40</v>
      </c>
      <c r="D14" s="83"/>
      <c r="E14" s="82"/>
      <c r="F14" s="8"/>
    </row>
    <row r="15" spans="1:6" x14ac:dyDescent="0.3">
      <c r="A15" s="7" t="s">
        <v>38</v>
      </c>
      <c r="B15" s="8" t="s">
        <v>57</v>
      </c>
      <c r="C15" s="8" t="s">
        <v>40</v>
      </c>
      <c r="D15" s="8" t="s">
        <v>41</v>
      </c>
      <c r="E15" s="7">
        <v>12</v>
      </c>
      <c r="F15" s="8"/>
    </row>
    <row r="16" spans="1:6" x14ac:dyDescent="0.3">
      <c r="A16" s="10" t="s">
        <v>58</v>
      </c>
      <c r="B16" s="8" t="s">
        <v>57</v>
      </c>
      <c r="C16" s="8" t="s">
        <v>40</v>
      </c>
      <c r="D16" s="8" t="s">
        <v>41</v>
      </c>
      <c r="E16" s="10">
        <v>12</v>
      </c>
      <c r="F16" s="8"/>
    </row>
    <row r="17" spans="1:6" x14ac:dyDescent="0.3">
      <c r="A17" s="7" t="s">
        <v>59</v>
      </c>
      <c r="B17" s="8" t="s">
        <v>60</v>
      </c>
      <c r="C17" s="8" t="s">
        <v>40</v>
      </c>
      <c r="D17" s="8" t="s">
        <v>41</v>
      </c>
      <c r="E17" s="7">
        <v>18</v>
      </c>
      <c r="F17" s="8"/>
    </row>
    <row r="18" spans="1:6" x14ac:dyDescent="0.3">
      <c r="A18" s="7" t="s">
        <v>49</v>
      </c>
      <c r="B18" s="8" t="s">
        <v>47</v>
      </c>
      <c r="C18" s="8" t="s">
        <v>40</v>
      </c>
      <c r="D18" s="8" t="s">
        <v>41</v>
      </c>
      <c r="E18" s="7">
        <v>9</v>
      </c>
      <c r="F18" s="8"/>
    </row>
    <row r="19" spans="1:6" ht="28.8" x14ac:dyDescent="0.3">
      <c r="A19" s="7" t="s">
        <v>61</v>
      </c>
      <c r="B19" s="8" t="s">
        <v>43</v>
      </c>
      <c r="C19" s="8" t="s">
        <v>40</v>
      </c>
      <c r="D19" s="8" t="s">
        <v>41</v>
      </c>
      <c r="E19" s="10">
        <v>18</v>
      </c>
      <c r="F19" s="8"/>
    </row>
    <row r="20" spans="1:6" x14ac:dyDescent="0.3">
      <c r="A20" s="82" t="s">
        <v>62</v>
      </c>
      <c r="B20" s="83" t="s">
        <v>63</v>
      </c>
      <c r="C20" s="8" t="s">
        <v>64</v>
      </c>
      <c r="D20" s="83" t="s">
        <v>41</v>
      </c>
      <c r="E20" s="82">
        <v>8</v>
      </c>
      <c r="F20" s="8"/>
    </row>
    <row r="21" spans="1:6" x14ac:dyDescent="0.3">
      <c r="A21" s="82"/>
      <c r="B21" s="83"/>
      <c r="C21" s="8" t="s">
        <v>40</v>
      </c>
      <c r="D21" s="83"/>
      <c r="E21" s="82"/>
      <c r="F21" s="8"/>
    </row>
    <row r="22" spans="1:6" ht="28.8" x14ac:dyDescent="0.3">
      <c r="A22" s="7" t="s">
        <v>62</v>
      </c>
      <c r="B22" s="8" t="s">
        <v>65</v>
      </c>
      <c r="C22" s="8" t="s">
        <v>40</v>
      </c>
      <c r="D22" s="8" t="s">
        <v>41</v>
      </c>
      <c r="E22" s="7">
        <v>24</v>
      </c>
      <c r="F22" s="8"/>
    </row>
    <row r="23" spans="1:6" x14ac:dyDescent="0.3">
      <c r="A23" s="7" t="s">
        <v>49</v>
      </c>
      <c r="B23" s="8" t="s">
        <v>66</v>
      </c>
      <c r="C23" s="8" t="s">
        <v>40</v>
      </c>
      <c r="D23" s="8" t="s">
        <v>41</v>
      </c>
      <c r="E23" s="7">
        <v>3</v>
      </c>
      <c r="F23" s="8"/>
    </row>
    <row r="24" spans="1:6" ht="28.8" x14ac:dyDescent="0.3">
      <c r="A24" s="7" t="s">
        <v>51</v>
      </c>
      <c r="B24" s="8" t="s">
        <v>66</v>
      </c>
      <c r="C24" s="8" t="s">
        <v>40</v>
      </c>
      <c r="D24" s="8" t="s">
        <v>41</v>
      </c>
      <c r="E24" s="7">
        <v>3</v>
      </c>
      <c r="F24" s="8"/>
    </row>
    <row r="25" spans="1:6" x14ac:dyDescent="0.3">
      <c r="A25" s="7" t="s">
        <v>67</v>
      </c>
      <c r="B25" s="8" t="s">
        <v>43</v>
      </c>
      <c r="C25" s="8" t="s">
        <v>40</v>
      </c>
      <c r="D25" s="8" t="s">
        <v>41</v>
      </c>
      <c r="E25" s="7">
        <v>25</v>
      </c>
      <c r="F25" s="8"/>
    </row>
    <row r="26" spans="1:6" ht="43.2" x14ac:dyDescent="0.3">
      <c r="A26" s="7" t="s">
        <v>44</v>
      </c>
      <c r="B26" s="8" t="s">
        <v>43</v>
      </c>
      <c r="C26" s="7" t="s">
        <v>45</v>
      </c>
      <c r="D26" s="8" t="s">
        <v>41</v>
      </c>
      <c r="E26" s="7">
        <v>17</v>
      </c>
      <c r="F26" s="7" t="s">
        <v>46</v>
      </c>
    </row>
    <row r="27" spans="1:6" ht="28.8" x14ac:dyDescent="0.3">
      <c r="A27" s="7" t="s">
        <v>62</v>
      </c>
      <c r="B27" s="8" t="s">
        <v>43</v>
      </c>
      <c r="C27" s="8" t="s">
        <v>40</v>
      </c>
      <c r="D27" s="8" t="s">
        <v>41</v>
      </c>
      <c r="E27" s="10">
        <v>20</v>
      </c>
      <c r="F27" s="8"/>
    </row>
    <row r="28" spans="1:6" ht="28.8" x14ac:dyDescent="0.3">
      <c r="A28" s="7" t="s">
        <v>68</v>
      </c>
      <c r="B28" s="8" t="s">
        <v>43</v>
      </c>
      <c r="C28" s="8" t="s">
        <v>40</v>
      </c>
      <c r="D28" s="8" t="s">
        <v>41</v>
      </c>
      <c r="E28" s="7">
        <v>18</v>
      </c>
      <c r="F28" s="8"/>
    </row>
    <row r="29" spans="1:6" x14ac:dyDescent="0.3">
      <c r="A29" s="7" t="s">
        <v>38</v>
      </c>
      <c r="B29" s="8" t="s">
        <v>43</v>
      </c>
      <c r="C29" s="8" t="s">
        <v>40</v>
      </c>
      <c r="D29" s="8" t="s">
        <v>41</v>
      </c>
      <c r="E29" s="7">
        <v>19</v>
      </c>
      <c r="F29" s="8"/>
    </row>
    <row r="30" spans="1:6" ht="28.8" x14ac:dyDescent="0.3">
      <c r="A30" s="7" t="s">
        <v>69</v>
      </c>
      <c r="B30" s="8" t="s">
        <v>43</v>
      </c>
      <c r="C30" s="8" t="s">
        <v>40</v>
      </c>
      <c r="D30" s="8" t="s">
        <v>41</v>
      </c>
      <c r="E30" s="7">
        <v>19</v>
      </c>
      <c r="F30" s="8"/>
    </row>
    <row r="31" spans="1:6" ht="43.2" x14ac:dyDescent="0.3">
      <c r="A31" s="7" t="s">
        <v>44</v>
      </c>
      <c r="B31" s="8" t="s">
        <v>43</v>
      </c>
      <c r="C31" s="7" t="s">
        <v>45</v>
      </c>
      <c r="D31" s="8" t="s">
        <v>41</v>
      </c>
      <c r="E31" s="7">
        <v>29</v>
      </c>
      <c r="F31" s="7" t="s">
        <v>46</v>
      </c>
    </row>
    <row r="32" spans="1:6" x14ac:dyDescent="0.3">
      <c r="A32" s="7" t="s">
        <v>38</v>
      </c>
      <c r="B32" s="8" t="s">
        <v>70</v>
      </c>
      <c r="C32" s="8" t="s">
        <v>40</v>
      </c>
      <c r="D32" s="8" t="s">
        <v>41</v>
      </c>
      <c r="E32" s="7">
        <v>6</v>
      </c>
      <c r="F32" s="8"/>
    </row>
    <row r="33" spans="1:6" ht="43.2" x14ac:dyDescent="0.3">
      <c r="A33" s="7" t="s">
        <v>44</v>
      </c>
      <c r="B33" s="8" t="s">
        <v>43</v>
      </c>
      <c r="C33" s="7" t="s">
        <v>45</v>
      </c>
      <c r="D33" s="8" t="s">
        <v>41</v>
      </c>
      <c r="E33" s="7">
        <v>37</v>
      </c>
      <c r="F33" s="7" t="s">
        <v>46</v>
      </c>
    </row>
    <row r="34" spans="1:6" ht="28.8" x14ac:dyDescent="0.3">
      <c r="A34" s="7" t="s">
        <v>71</v>
      </c>
      <c r="B34" s="8" t="s">
        <v>43</v>
      </c>
      <c r="C34" s="8" t="s">
        <v>40</v>
      </c>
      <c r="D34" s="8" t="s">
        <v>41</v>
      </c>
      <c r="E34" s="7">
        <v>25</v>
      </c>
      <c r="F34" s="8"/>
    </row>
    <row r="35" spans="1:6" x14ac:dyDescent="0.3">
      <c r="A35" s="7" t="s">
        <v>72</v>
      </c>
      <c r="B35" s="8" t="s">
        <v>43</v>
      </c>
      <c r="C35" s="8" t="s">
        <v>40</v>
      </c>
      <c r="D35" s="8" t="s">
        <v>41</v>
      </c>
      <c r="E35" s="10">
        <v>15</v>
      </c>
      <c r="F35" s="8"/>
    </row>
    <row r="36" spans="1:6" ht="43.2" x14ac:dyDescent="0.3">
      <c r="A36" s="7" t="s">
        <v>44</v>
      </c>
      <c r="B36" s="8" t="s">
        <v>43</v>
      </c>
      <c r="C36" s="7" t="s">
        <v>45</v>
      </c>
      <c r="D36" s="8" t="s">
        <v>41</v>
      </c>
      <c r="E36" s="10">
        <v>29</v>
      </c>
      <c r="F36" s="7" t="s">
        <v>46</v>
      </c>
    </row>
    <row r="37" spans="1:6" x14ac:dyDescent="0.3">
      <c r="A37" s="7" t="s">
        <v>38</v>
      </c>
      <c r="B37" s="8" t="s">
        <v>43</v>
      </c>
      <c r="C37" s="8" t="s">
        <v>40</v>
      </c>
      <c r="D37" s="8" t="s">
        <v>41</v>
      </c>
      <c r="E37" s="7">
        <v>21</v>
      </c>
      <c r="F37" s="8"/>
    </row>
    <row r="38" spans="1:6" ht="28.8" x14ac:dyDescent="0.3">
      <c r="A38" s="7" t="s">
        <v>68</v>
      </c>
      <c r="B38" s="8" t="s">
        <v>66</v>
      </c>
      <c r="C38" s="8" t="s">
        <v>40</v>
      </c>
      <c r="D38" s="8" t="s">
        <v>41</v>
      </c>
      <c r="E38" s="7">
        <v>3</v>
      </c>
      <c r="F38" s="8"/>
    </row>
    <row r="39" spans="1:6" ht="43.2" x14ac:dyDescent="0.3">
      <c r="A39" s="10" t="s">
        <v>44</v>
      </c>
      <c r="B39" s="8" t="s">
        <v>43</v>
      </c>
      <c r="C39" s="7" t="s">
        <v>45</v>
      </c>
      <c r="D39" s="8" t="s">
        <v>41</v>
      </c>
      <c r="E39" s="10">
        <v>28</v>
      </c>
      <c r="F39" s="7" t="s">
        <v>46</v>
      </c>
    </row>
    <row r="40" spans="1:6" x14ac:dyDescent="0.3">
      <c r="A40" s="7" t="s">
        <v>72</v>
      </c>
      <c r="B40" s="8" t="s">
        <v>43</v>
      </c>
      <c r="C40" s="8" t="s">
        <v>40</v>
      </c>
      <c r="D40" s="8" t="s">
        <v>41</v>
      </c>
      <c r="E40" s="7">
        <v>7</v>
      </c>
      <c r="F40" s="8"/>
    </row>
    <row r="41" spans="1:6" ht="28.8" x14ac:dyDescent="0.3">
      <c r="A41" s="7" t="s">
        <v>61</v>
      </c>
      <c r="B41" s="8" t="s">
        <v>43</v>
      </c>
      <c r="C41" s="8" t="s">
        <v>40</v>
      </c>
      <c r="D41" s="8" t="s">
        <v>41</v>
      </c>
      <c r="E41" s="7">
        <v>3</v>
      </c>
      <c r="F41" s="8"/>
    </row>
    <row r="42" spans="1:6" ht="28.8" x14ac:dyDescent="0.3">
      <c r="A42" s="7" t="s">
        <v>73</v>
      </c>
      <c r="B42" s="8" t="s">
        <v>43</v>
      </c>
      <c r="C42" s="8" t="s">
        <v>40</v>
      </c>
      <c r="D42" s="8" t="s">
        <v>41</v>
      </c>
      <c r="E42" s="7">
        <v>3</v>
      </c>
      <c r="F42" s="8"/>
    </row>
    <row r="43" spans="1:6" x14ac:dyDescent="0.3">
      <c r="A43" s="7" t="s">
        <v>59</v>
      </c>
      <c r="B43" s="8" t="s">
        <v>74</v>
      </c>
      <c r="C43" s="8" t="s">
        <v>40</v>
      </c>
      <c r="D43" s="8" t="s">
        <v>41</v>
      </c>
      <c r="E43" s="7">
        <v>14</v>
      </c>
      <c r="F43" s="8"/>
    </row>
    <row r="44" spans="1:6" x14ac:dyDescent="0.3">
      <c r="A44" s="7" t="s">
        <v>38</v>
      </c>
      <c r="B44" s="8" t="s">
        <v>75</v>
      </c>
      <c r="C44" s="8" t="s">
        <v>40</v>
      </c>
      <c r="D44" s="8" t="s">
        <v>41</v>
      </c>
      <c r="E44" s="7">
        <v>17</v>
      </c>
      <c r="F44" s="8"/>
    </row>
    <row r="45" spans="1:6" ht="28.8" x14ac:dyDescent="0.3">
      <c r="A45" s="7" t="s">
        <v>73</v>
      </c>
      <c r="B45" s="8" t="s">
        <v>76</v>
      </c>
      <c r="C45" s="8" t="s">
        <v>40</v>
      </c>
      <c r="D45" s="8" t="s">
        <v>41</v>
      </c>
      <c r="E45" s="7">
        <v>25</v>
      </c>
      <c r="F45" s="8"/>
    </row>
    <row r="46" spans="1:6" x14ac:dyDescent="0.3">
      <c r="A46" s="7" t="s">
        <v>42</v>
      </c>
      <c r="B46" s="8"/>
      <c r="C46" s="8" t="s">
        <v>40</v>
      </c>
      <c r="D46" s="8" t="s">
        <v>41</v>
      </c>
      <c r="E46" s="7">
        <v>7</v>
      </c>
      <c r="F46" s="8"/>
    </row>
    <row r="47" spans="1:6" x14ac:dyDescent="0.3">
      <c r="A47" s="7" t="s">
        <v>38</v>
      </c>
      <c r="B47" s="8" t="s">
        <v>43</v>
      </c>
      <c r="C47" s="8" t="s">
        <v>40</v>
      </c>
      <c r="D47" s="8" t="s">
        <v>41</v>
      </c>
      <c r="E47" s="7">
        <v>21</v>
      </c>
      <c r="F47" s="8"/>
    </row>
    <row r="48" spans="1:6" x14ac:dyDescent="0.3">
      <c r="A48" s="7" t="s">
        <v>49</v>
      </c>
      <c r="B48" s="8" t="s">
        <v>77</v>
      </c>
      <c r="C48" s="8" t="s">
        <v>40</v>
      </c>
      <c r="D48" s="8" t="s">
        <v>41</v>
      </c>
      <c r="E48" s="7">
        <v>22</v>
      </c>
      <c r="F48" s="8"/>
    </row>
    <row r="49" spans="1:6" x14ac:dyDescent="0.3">
      <c r="A49" s="7" t="s">
        <v>59</v>
      </c>
      <c r="B49" s="8" t="s">
        <v>43</v>
      </c>
      <c r="C49" s="8" t="s">
        <v>40</v>
      </c>
      <c r="D49" s="8" t="s">
        <v>41</v>
      </c>
      <c r="E49" s="7">
        <v>27</v>
      </c>
      <c r="F49" s="8"/>
    </row>
    <row r="50" spans="1:6" x14ac:dyDescent="0.3">
      <c r="A50" s="7" t="s">
        <v>59</v>
      </c>
      <c r="B50" s="7" t="s">
        <v>43</v>
      </c>
      <c r="C50" s="8" t="s">
        <v>40</v>
      </c>
      <c r="D50" s="8" t="s">
        <v>41</v>
      </c>
      <c r="E50" s="7">
        <v>18</v>
      </c>
      <c r="F50" s="8"/>
    </row>
    <row r="51" spans="1:6" x14ac:dyDescent="0.3">
      <c r="A51" s="82" t="s">
        <v>78</v>
      </c>
      <c r="B51" s="84" t="s">
        <v>79</v>
      </c>
      <c r="C51" s="8" t="s">
        <v>80</v>
      </c>
      <c r="D51" s="83" t="s">
        <v>41</v>
      </c>
      <c r="E51" s="84">
        <v>30</v>
      </c>
      <c r="F51" s="8"/>
    </row>
    <row r="52" spans="1:6" x14ac:dyDescent="0.3">
      <c r="A52" s="82"/>
      <c r="B52" s="84"/>
      <c r="C52" s="8" t="s">
        <v>81</v>
      </c>
      <c r="D52" s="83"/>
      <c r="E52" s="84"/>
      <c r="F52" s="8"/>
    </row>
    <row r="53" spans="1:6" x14ac:dyDescent="0.3">
      <c r="A53" s="7" t="s">
        <v>82</v>
      </c>
      <c r="B53" s="7" t="s">
        <v>77</v>
      </c>
      <c r="C53" s="8" t="s">
        <v>40</v>
      </c>
      <c r="D53" s="8" t="s">
        <v>41</v>
      </c>
      <c r="E53" s="7">
        <v>18</v>
      </c>
      <c r="F53" s="8"/>
    </row>
    <row r="54" spans="1:6" ht="28.8" x14ac:dyDescent="0.3">
      <c r="A54" s="7" t="s">
        <v>83</v>
      </c>
      <c r="B54" s="7" t="s">
        <v>43</v>
      </c>
      <c r="C54" s="8" t="s">
        <v>40</v>
      </c>
      <c r="D54" s="8" t="s">
        <v>41</v>
      </c>
      <c r="E54" s="7">
        <v>20</v>
      </c>
      <c r="F54" s="8"/>
    </row>
    <row r="55" spans="1:6" x14ac:dyDescent="0.3">
      <c r="A55" s="7" t="s">
        <v>59</v>
      </c>
      <c r="B55" s="7" t="s">
        <v>84</v>
      </c>
      <c r="C55" s="8" t="s">
        <v>40</v>
      </c>
      <c r="D55" s="8" t="s">
        <v>41</v>
      </c>
      <c r="E55" s="7">
        <v>8</v>
      </c>
      <c r="F55" s="8"/>
    </row>
    <row r="56" spans="1:6" ht="28.8" x14ac:dyDescent="0.3">
      <c r="A56" s="7" t="s">
        <v>85</v>
      </c>
      <c r="B56" s="7" t="s">
        <v>43</v>
      </c>
      <c r="C56" s="8" t="s">
        <v>40</v>
      </c>
      <c r="D56" s="8" t="s">
        <v>41</v>
      </c>
      <c r="E56" s="7">
        <v>19</v>
      </c>
      <c r="F56" s="8"/>
    </row>
    <row r="57" spans="1:6" ht="28.8" x14ac:dyDescent="0.3">
      <c r="A57" s="7" t="s">
        <v>86</v>
      </c>
      <c r="B57" s="10" t="s">
        <v>87</v>
      </c>
      <c r="C57" s="8" t="s">
        <v>40</v>
      </c>
      <c r="D57" s="8" t="s">
        <v>41</v>
      </c>
      <c r="E57" s="10">
        <v>21</v>
      </c>
      <c r="F57" s="8"/>
    </row>
    <row r="58" spans="1:6" x14ac:dyDescent="0.3">
      <c r="A58" s="7" t="s">
        <v>38</v>
      </c>
      <c r="B58" s="10" t="s">
        <v>43</v>
      </c>
      <c r="C58" s="8" t="s">
        <v>40</v>
      </c>
      <c r="D58" s="8" t="s">
        <v>41</v>
      </c>
      <c r="E58" s="10">
        <v>13</v>
      </c>
      <c r="F58" s="8"/>
    </row>
    <row r="59" spans="1:6" x14ac:dyDescent="0.3">
      <c r="A59" s="82" t="s">
        <v>72</v>
      </c>
      <c r="B59" s="84" t="s">
        <v>43</v>
      </c>
      <c r="C59" s="8" t="s">
        <v>88</v>
      </c>
      <c r="D59" s="83" t="s">
        <v>41</v>
      </c>
      <c r="E59" s="84">
        <v>10</v>
      </c>
      <c r="F59" s="8"/>
    </row>
    <row r="60" spans="1:6" x14ac:dyDescent="0.3">
      <c r="A60" s="82"/>
      <c r="B60" s="84"/>
      <c r="C60" s="8" t="s">
        <v>40</v>
      </c>
      <c r="D60" s="83"/>
      <c r="E60" s="84"/>
      <c r="F60" s="8"/>
    </row>
    <row r="61" spans="1:6" x14ac:dyDescent="0.3">
      <c r="A61" s="82" t="s">
        <v>89</v>
      </c>
      <c r="B61" s="82" t="s">
        <v>43</v>
      </c>
      <c r="C61" s="8" t="s">
        <v>90</v>
      </c>
      <c r="D61" s="83" t="s">
        <v>41</v>
      </c>
      <c r="E61" s="82">
        <v>17</v>
      </c>
      <c r="F61" s="8"/>
    </row>
    <row r="62" spans="1:6" x14ac:dyDescent="0.3">
      <c r="A62" s="82"/>
      <c r="B62" s="82"/>
      <c r="C62" s="8" t="s">
        <v>40</v>
      </c>
      <c r="D62" s="83"/>
      <c r="E62" s="82"/>
      <c r="F62" s="8"/>
    </row>
    <row r="63" spans="1:6" x14ac:dyDescent="0.3">
      <c r="A63" s="10" t="s">
        <v>59</v>
      </c>
      <c r="B63" s="10" t="s">
        <v>65</v>
      </c>
      <c r="C63" s="8" t="s">
        <v>40</v>
      </c>
      <c r="D63" s="8" t="s">
        <v>41</v>
      </c>
      <c r="E63" s="10">
        <v>16</v>
      </c>
      <c r="F63" s="8"/>
    </row>
    <row r="64" spans="1:6" x14ac:dyDescent="0.3">
      <c r="A64" s="82" t="s">
        <v>91</v>
      </c>
      <c r="B64" s="82" t="s">
        <v>43</v>
      </c>
      <c r="C64" s="8" t="s">
        <v>92</v>
      </c>
      <c r="D64" s="83" t="s">
        <v>93</v>
      </c>
      <c r="E64" s="82">
        <v>150</v>
      </c>
      <c r="F64" s="8"/>
    </row>
    <row r="65" spans="1:6" ht="43.2" x14ac:dyDescent="0.3">
      <c r="A65" s="82"/>
      <c r="B65" s="82"/>
      <c r="C65" s="7" t="s">
        <v>94</v>
      </c>
      <c r="D65" s="83"/>
      <c r="E65" s="82"/>
      <c r="F65" s="8"/>
    </row>
    <row r="66" spans="1:6" x14ac:dyDescent="0.3">
      <c r="A66" s="7" t="s">
        <v>59</v>
      </c>
      <c r="B66" s="7" t="s">
        <v>43</v>
      </c>
      <c r="C66" s="8" t="s">
        <v>40</v>
      </c>
      <c r="D66" s="8" t="s">
        <v>41</v>
      </c>
      <c r="E66" s="7">
        <v>17</v>
      </c>
      <c r="F66" s="8"/>
    </row>
    <row r="67" spans="1:6" x14ac:dyDescent="0.3">
      <c r="A67" s="7" t="s">
        <v>95</v>
      </c>
      <c r="B67" s="7" t="s">
        <v>43</v>
      </c>
      <c r="C67" s="8" t="s">
        <v>40</v>
      </c>
      <c r="D67" s="8" t="s">
        <v>41</v>
      </c>
      <c r="E67" s="7">
        <v>20</v>
      </c>
      <c r="F67" s="8"/>
    </row>
    <row r="68" spans="1:6" x14ac:dyDescent="0.3">
      <c r="A68" s="82" t="s">
        <v>96</v>
      </c>
      <c r="B68" s="82" t="s">
        <v>43</v>
      </c>
      <c r="C68" s="8" t="s">
        <v>97</v>
      </c>
      <c r="D68" s="83" t="s">
        <v>41</v>
      </c>
      <c r="E68" s="82">
        <v>20</v>
      </c>
      <c r="F68" s="8"/>
    </row>
    <row r="69" spans="1:6" x14ac:dyDescent="0.3">
      <c r="A69" s="82"/>
      <c r="B69" s="82"/>
      <c r="C69" s="8" t="s">
        <v>40</v>
      </c>
      <c r="D69" s="83"/>
      <c r="E69" s="82"/>
      <c r="F69" s="8"/>
    </row>
  </sheetData>
  <mergeCells count="38">
    <mergeCell ref="A1:F1"/>
    <mergeCell ref="A2:F2"/>
    <mergeCell ref="A8:A9"/>
    <mergeCell ref="B8:B9"/>
    <mergeCell ref="D8:D9"/>
    <mergeCell ref="E8:E9"/>
    <mergeCell ref="A11:A12"/>
    <mergeCell ref="B11:B12"/>
    <mergeCell ref="D11:D12"/>
    <mergeCell ref="E11:E12"/>
    <mergeCell ref="A13:A14"/>
    <mergeCell ref="B13:B14"/>
    <mergeCell ref="D13:D14"/>
    <mergeCell ref="E13:E14"/>
    <mergeCell ref="A20:A21"/>
    <mergeCell ref="B20:B21"/>
    <mergeCell ref="D20:D21"/>
    <mergeCell ref="E20:E21"/>
    <mergeCell ref="A51:A52"/>
    <mergeCell ref="B51:B52"/>
    <mergeCell ref="D51:D52"/>
    <mergeCell ref="E51:E52"/>
    <mergeCell ref="A59:A60"/>
    <mergeCell ref="B59:B60"/>
    <mergeCell ref="D59:D60"/>
    <mergeCell ref="E59:E60"/>
    <mergeCell ref="A61:A62"/>
    <mergeCell ref="B61:B62"/>
    <mergeCell ref="D61:D62"/>
    <mergeCell ref="E61:E62"/>
    <mergeCell ref="A64:A65"/>
    <mergeCell ref="B64:B65"/>
    <mergeCell ref="D64:D65"/>
    <mergeCell ref="E64:E65"/>
    <mergeCell ref="A68:A69"/>
    <mergeCell ref="B68:B69"/>
    <mergeCell ref="D68:D69"/>
    <mergeCell ref="E68:E6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AED4-F393-4501-8E2D-53597CD65E60}">
  <dimension ref="A1:E46"/>
  <sheetViews>
    <sheetView workbookViewId="0">
      <selection activeCell="C21" sqref="C21"/>
    </sheetView>
  </sheetViews>
  <sheetFormatPr defaultRowHeight="14.4" x14ac:dyDescent="0.3"/>
  <cols>
    <col min="1" max="1" width="22.5546875" customWidth="1"/>
    <col min="2" max="2" width="25.5546875" customWidth="1"/>
    <col min="3" max="3" width="53.109375" customWidth="1"/>
    <col min="4" max="4" width="12.6640625" customWidth="1"/>
    <col min="5" max="5" width="15.6640625" customWidth="1"/>
  </cols>
  <sheetData>
    <row r="1" spans="1:5" x14ac:dyDescent="0.3">
      <c r="A1" s="85" t="s">
        <v>32</v>
      </c>
      <c r="B1" s="86"/>
      <c r="C1" s="86"/>
      <c r="D1" s="86"/>
      <c r="E1" s="87"/>
    </row>
    <row r="2" spans="1:5" ht="15" thickBot="1" x14ac:dyDescent="0.35">
      <c r="A2" s="85">
        <v>2020</v>
      </c>
      <c r="B2" s="86"/>
      <c r="C2" s="86"/>
      <c r="D2" s="86"/>
      <c r="E2" s="87"/>
    </row>
    <row r="3" spans="1:5" ht="15.6" thickTop="1" thickBot="1" x14ac:dyDescent="0.35">
      <c r="A3" s="6" t="s">
        <v>98</v>
      </c>
      <c r="B3" s="6" t="s">
        <v>33</v>
      </c>
      <c r="C3" s="6" t="s">
        <v>99</v>
      </c>
      <c r="D3" s="6" t="s">
        <v>35</v>
      </c>
      <c r="E3" s="6" t="s">
        <v>36</v>
      </c>
    </row>
    <row r="4" spans="1:5" ht="15" thickTop="1" x14ac:dyDescent="0.3">
      <c r="A4" s="88" t="s">
        <v>100</v>
      </c>
      <c r="B4" s="89" t="s">
        <v>43</v>
      </c>
      <c r="C4" s="11" t="s">
        <v>101</v>
      </c>
      <c r="D4" s="89" t="s">
        <v>41</v>
      </c>
      <c r="E4" s="88">
        <v>17</v>
      </c>
    </row>
    <row r="5" spans="1:5" x14ac:dyDescent="0.3">
      <c r="A5" s="88"/>
      <c r="B5" s="89"/>
      <c r="C5" s="11" t="s">
        <v>102</v>
      </c>
      <c r="D5" s="89"/>
      <c r="E5" s="88"/>
    </row>
    <row r="6" spans="1:5" x14ac:dyDescent="0.3">
      <c r="A6" s="88" t="s">
        <v>58</v>
      </c>
      <c r="B6" s="89" t="s">
        <v>43</v>
      </c>
      <c r="C6" s="11" t="s">
        <v>103</v>
      </c>
      <c r="D6" s="89" t="s">
        <v>41</v>
      </c>
      <c r="E6" s="88">
        <v>7</v>
      </c>
    </row>
    <row r="7" spans="1:5" x14ac:dyDescent="0.3">
      <c r="A7" s="88"/>
      <c r="B7" s="89"/>
      <c r="C7" s="11" t="s">
        <v>102</v>
      </c>
      <c r="D7" s="89"/>
      <c r="E7" s="88"/>
    </row>
    <row r="8" spans="1:5" x14ac:dyDescent="0.3">
      <c r="A8" s="12" t="s">
        <v>58</v>
      </c>
      <c r="B8" s="11" t="s">
        <v>104</v>
      </c>
      <c r="C8" s="11" t="s">
        <v>102</v>
      </c>
      <c r="D8" s="11" t="s">
        <v>41</v>
      </c>
      <c r="E8" s="13">
        <v>13</v>
      </c>
    </row>
    <row r="9" spans="1:5" x14ac:dyDescent="0.3">
      <c r="A9" s="88" t="s">
        <v>49</v>
      </c>
      <c r="B9" s="89" t="s">
        <v>43</v>
      </c>
      <c r="C9" s="11" t="s">
        <v>105</v>
      </c>
      <c r="D9" s="89" t="s">
        <v>41</v>
      </c>
      <c r="E9" s="88">
        <v>15</v>
      </c>
    </row>
    <row r="10" spans="1:5" x14ac:dyDescent="0.3">
      <c r="A10" s="88"/>
      <c r="B10" s="89"/>
      <c r="C10" s="11" t="s">
        <v>102</v>
      </c>
      <c r="D10" s="89"/>
      <c r="E10" s="88"/>
    </row>
    <row r="11" spans="1:5" ht="28.8" x14ac:dyDescent="0.3">
      <c r="A11" s="13" t="s">
        <v>106</v>
      </c>
      <c r="B11" s="11" t="s">
        <v>107</v>
      </c>
      <c r="C11" s="11" t="s">
        <v>102</v>
      </c>
      <c r="D11" s="11" t="s">
        <v>41</v>
      </c>
      <c r="E11" s="13">
        <v>5</v>
      </c>
    </row>
    <row r="12" spans="1:5" x14ac:dyDescent="0.3">
      <c r="A12" s="12" t="s">
        <v>108</v>
      </c>
      <c r="B12" s="11" t="s">
        <v>109</v>
      </c>
      <c r="C12" s="11" t="s">
        <v>102</v>
      </c>
      <c r="D12" s="11" t="s">
        <v>41</v>
      </c>
      <c r="E12" s="12">
        <v>5</v>
      </c>
    </row>
    <row r="13" spans="1:5" x14ac:dyDescent="0.3">
      <c r="A13" s="88" t="s">
        <v>110</v>
      </c>
      <c r="B13" s="89" t="s">
        <v>43</v>
      </c>
      <c r="C13" s="11" t="s">
        <v>111</v>
      </c>
      <c r="D13" s="89" t="s">
        <v>41</v>
      </c>
      <c r="E13" s="90">
        <v>11</v>
      </c>
    </row>
    <row r="14" spans="1:5" x14ac:dyDescent="0.3">
      <c r="A14" s="88"/>
      <c r="B14" s="89"/>
      <c r="C14" s="11" t="s">
        <v>102</v>
      </c>
      <c r="D14" s="89"/>
      <c r="E14" s="90"/>
    </row>
    <row r="15" spans="1:5" x14ac:dyDescent="0.3">
      <c r="A15" s="12" t="s">
        <v>112</v>
      </c>
      <c r="B15" s="11" t="s">
        <v>113</v>
      </c>
      <c r="C15" s="11" t="s">
        <v>102</v>
      </c>
      <c r="D15" s="11" t="s">
        <v>41</v>
      </c>
      <c r="E15" s="12">
        <v>11</v>
      </c>
    </row>
    <row r="16" spans="1:5" x14ac:dyDescent="0.3">
      <c r="A16" s="12" t="s">
        <v>38</v>
      </c>
      <c r="B16" s="11" t="s">
        <v>77</v>
      </c>
      <c r="C16" s="11" t="s">
        <v>102</v>
      </c>
      <c r="D16" s="11" t="s">
        <v>41</v>
      </c>
      <c r="E16" s="12">
        <v>7</v>
      </c>
    </row>
    <row r="17" spans="1:5" x14ac:dyDescent="0.3">
      <c r="A17" s="12" t="s">
        <v>95</v>
      </c>
      <c r="B17" s="11" t="s">
        <v>77</v>
      </c>
      <c r="C17" s="11" t="s">
        <v>102</v>
      </c>
      <c r="D17" s="11" t="s">
        <v>41</v>
      </c>
      <c r="E17" s="12">
        <v>7</v>
      </c>
    </row>
    <row r="18" spans="1:5" x14ac:dyDescent="0.3">
      <c r="A18" s="12" t="s">
        <v>59</v>
      </c>
      <c r="B18" s="11" t="s">
        <v>107</v>
      </c>
      <c r="C18" s="11" t="s">
        <v>102</v>
      </c>
      <c r="D18" s="11" t="s">
        <v>41</v>
      </c>
      <c r="E18" s="12">
        <v>12</v>
      </c>
    </row>
    <row r="19" spans="1:5" x14ac:dyDescent="0.3">
      <c r="A19" s="12" t="s">
        <v>95</v>
      </c>
      <c r="B19" s="11" t="s">
        <v>55</v>
      </c>
      <c r="C19" s="11" t="s">
        <v>102</v>
      </c>
      <c r="D19" s="11" t="s">
        <v>41</v>
      </c>
      <c r="E19" s="13">
        <v>16</v>
      </c>
    </row>
    <row r="20" spans="1:5" x14ac:dyDescent="0.3">
      <c r="A20" s="88" t="s">
        <v>59</v>
      </c>
      <c r="B20" s="89" t="s">
        <v>43</v>
      </c>
      <c r="C20" s="11" t="s">
        <v>114</v>
      </c>
      <c r="D20" s="89" t="s">
        <v>41</v>
      </c>
      <c r="E20" s="90">
        <v>21</v>
      </c>
    </row>
    <row r="21" spans="1:5" x14ac:dyDescent="0.3">
      <c r="A21" s="88"/>
      <c r="B21" s="89"/>
      <c r="C21" s="11" t="s">
        <v>102</v>
      </c>
      <c r="D21" s="89"/>
      <c r="E21" s="90"/>
    </row>
    <row r="22" spans="1:5" x14ac:dyDescent="0.3">
      <c r="A22" s="12" t="s">
        <v>38</v>
      </c>
      <c r="B22" s="11" t="s">
        <v>109</v>
      </c>
      <c r="C22" s="11" t="s">
        <v>102</v>
      </c>
      <c r="D22" s="11" t="s">
        <v>41</v>
      </c>
      <c r="E22" s="12">
        <v>9</v>
      </c>
    </row>
    <row r="23" spans="1:5" x14ac:dyDescent="0.3">
      <c r="A23" s="12" t="s">
        <v>115</v>
      </c>
      <c r="B23" s="11" t="s">
        <v>43</v>
      </c>
      <c r="C23" s="11" t="s">
        <v>102</v>
      </c>
      <c r="D23" s="11" t="s">
        <v>41</v>
      </c>
      <c r="E23" s="12">
        <v>21</v>
      </c>
    </row>
    <row r="24" spans="1:5" x14ac:dyDescent="0.3">
      <c r="A24" s="12" t="s">
        <v>58</v>
      </c>
      <c r="B24" s="11" t="s">
        <v>65</v>
      </c>
      <c r="C24" s="11" t="s">
        <v>102</v>
      </c>
      <c r="D24" s="11" t="s">
        <v>41</v>
      </c>
      <c r="E24" s="13">
        <v>12</v>
      </c>
    </row>
    <row r="25" spans="1:5" x14ac:dyDescent="0.3">
      <c r="A25" s="12" t="s">
        <v>95</v>
      </c>
      <c r="B25" s="11" t="s">
        <v>43</v>
      </c>
      <c r="C25" s="11" t="s">
        <v>102</v>
      </c>
      <c r="D25" s="11" t="s">
        <v>41</v>
      </c>
      <c r="E25" s="13">
        <v>10</v>
      </c>
    </row>
    <row r="26" spans="1:5" x14ac:dyDescent="0.3">
      <c r="A26" s="12" t="s">
        <v>116</v>
      </c>
      <c r="B26" s="11" t="s">
        <v>43</v>
      </c>
      <c r="C26" s="11" t="s">
        <v>102</v>
      </c>
      <c r="D26" s="11" t="s">
        <v>41</v>
      </c>
      <c r="E26" s="13">
        <v>8</v>
      </c>
    </row>
    <row r="27" spans="1:5" x14ac:dyDescent="0.3">
      <c r="A27" s="12" t="s">
        <v>117</v>
      </c>
      <c r="B27" s="11" t="s">
        <v>75</v>
      </c>
      <c r="C27" s="11" t="s">
        <v>102</v>
      </c>
      <c r="D27" s="11" t="s">
        <v>41</v>
      </c>
      <c r="E27" s="13">
        <v>17</v>
      </c>
    </row>
    <row r="28" spans="1:5" x14ac:dyDescent="0.3">
      <c r="A28" s="12" t="s">
        <v>118</v>
      </c>
      <c r="B28" s="11" t="s">
        <v>43</v>
      </c>
      <c r="C28" s="11" t="s">
        <v>119</v>
      </c>
      <c r="D28" s="11" t="s">
        <v>41</v>
      </c>
      <c r="E28" s="13">
        <v>20</v>
      </c>
    </row>
    <row r="29" spans="1:5" x14ac:dyDescent="0.3">
      <c r="A29" s="12" t="s">
        <v>120</v>
      </c>
      <c r="B29" s="11" t="s">
        <v>43</v>
      </c>
      <c r="C29" s="11" t="s">
        <v>121</v>
      </c>
      <c r="D29" s="11" t="s">
        <v>41</v>
      </c>
      <c r="E29" s="13">
        <v>47</v>
      </c>
    </row>
    <row r="30" spans="1:5" x14ac:dyDescent="0.3">
      <c r="A30" s="88" t="s">
        <v>122</v>
      </c>
      <c r="B30" s="89" t="s">
        <v>43</v>
      </c>
      <c r="C30" s="11" t="s">
        <v>123</v>
      </c>
      <c r="D30" s="89" t="s">
        <v>41</v>
      </c>
      <c r="E30" s="90">
        <v>14</v>
      </c>
    </row>
    <row r="31" spans="1:5" x14ac:dyDescent="0.3">
      <c r="A31" s="88"/>
      <c r="B31" s="89"/>
      <c r="C31" s="11" t="s">
        <v>102</v>
      </c>
      <c r="D31" s="89"/>
      <c r="E31" s="90"/>
    </row>
    <row r="32" spans="1:5" x14ac:dyDescent="0.3">
      <c r="A32" s="12" t="s">
        <v>124</v>
      </c>
      <c r="B32" s="11" t="s">
        <v>55</v>
      </c>
      <c r="C32" s="11" t="s">
        <v>102</v>
      </c>
      <c r="D32" s="11" t="s">
        <v>41</v>
      </c>
      <c r="E32" s="13">
        <v>8</v>
      </c>
    </row>
    <row r="33" spans="1:5" ht="28.8" x14ac:dyDescent="0.3">
      <c r="A33" s="12" t="s">
        <v>125</v>
      </c>
      <c r="B33" s="11" t="s">
        <v>43</v>
      </c>
      <c r="C33" s="11" t="s">
        <v>102</v>
      </c>
      <c r="D33" s="11" t="s">
        <v>41</v>
      </c>
      <c r="E33" s="13">
        <v>19</v>
      </c>
    </row>
    <row r="34" spans="1:5" x14ac:dyDescent="0.3">
      <c r="A34" s="12" t="s">
        <v>126</v>
      </c>
      <c r="B34" s="11" t="s">
        <v>43</v>
      </c>
      <c r="C34" s="11" t="s">
        <v>102</v>
      </c>
      <c r="D34" s="11" t="s">
        <v>41</v>
      </c>
      <c r="E34" s="13">
        <v>16</v>
      </c>
    </row>
    <row r="35" spans="1:5" x14ac:dyDescent="0.3">
      <c r="A35" s="12" t="s">
        <v>117</v>
      </c>
      <c r="B35" s="11" t="s">
        <v>43</v>
      </c>
      <c r="C35" s="11" t="s">
        <v>102</v>
      </c>
      <c r="D35" s="11" t="s">
        <v>41</v>
      </c>
      <c r="E35" s="13">
        <v>26</v>
      </c>
    </row>
    <row r="36" spans="1:5" x14ac:dyDescent="0.3">
      <c r="A36" s="12" t="s">
        <v>127</v>
      </c>
      <c r="B36" s="11" t="s">
        <v>43</v>
      </c>
      <c r="C36" s="11" t="s">
        <v>102</v>
      </c>
      <c r="D36" s="11" t="s">
        <v>41</v>
      </c>
      <c r="E36" s="13">
        <v>19</v>
      </c>
    </row>
    <row r="37" spans="1:5" x14ac:dyDescent="0.3">
      <c r="A37" s="12" t="s">
        <v>124</v>
      </c>
      <c r="B37" s="11" t="s">
        <v>43</v>
      </c>
      <c r="C37" s="11" t="s">
        <v>102</v>
      </c>
      <c r="D37" s="11" t="s">
        <v>41</v>
      </c>
      <c r="E37" s="13">
        <v>11</v>
      </c>
    </row>
    <row r="38" spans="1:5" ht="43.2" x14ac:dyDescent="0.3">
      <c r="A38" s="12" t="s">
        <v>128</v>
      </c>
      <c r="B38" s="11" t="s">
        <v>113</v>
      </c>
      <c r="C38" s="11" t="s">
        <v>102</v>
      </c>
      <c r="D38" s="11" t="s">
        <v>41</v>
      </c>
      <c r="E38" s="13">
        <v>9</v>
      </c>
    </row>
    <row r="39" spans="1:5" x14ac:dyDescent="0.3">
      <c r="A39" s="12" t="s">
        <v>59</v>
      </c>
      <c r="B39" s="11" t="s">
        <v>43</v>
      </c>
      <c r="C39" s="11" t="s">
        <v>102</v>
      </c>
      <c r="D39" s="11" t="s">
        <v>41</v>
      </c>
      <c r="E39" s="13">
        <v>19</v>
      </c>
    </row>
    <row r="40" spans="1:5" x14ac:dyDescent="0.3">
      <c r="A40" s="12" t="s">
        <v>49</v>
      </c>
      <c r="B40" s="11" t="s">
        <v>129</v>
      </c>
      <c r="C40" s="11" t="s">
        <v>102</v>
      </c>
      <c r="D40" s="11" t="s">
        <v>41</v>
      </c>
      <c r="E40" s="12">
        <v>13</v>
      </c>
    </row>
    <row r="41" spans="1:5" x14ac:dyDescent="0.3">
      <c r="A41" s="12" t="s">
        <v>59</v>
      </c>
      <c r="B41" s="11" t="s">
        <v>129</v>
      </c>
      <c r="C41" s="11" t="s">
        <v>102</v>
      </c>
      <c r="D41" s="11" t="s">
        <v>41</v>
      </c>
      <c r="E41" s="13">
        <v>12</v>
      </c>
    </row>
    <row r="42" spans="1:5" x14ac:dyDescent="0.3">
      <c r="A42" s="12" t="s">
        <v>58</v>
      </c>
      <c r="B42" s="11" t="s">
        <v>129</v>
      </c>
      <c r="C42" s="11" t="s">
        <v>102</v>
      </c>
      <c r="D42" s="11" t="s">
        <v>41</v>
      </c>
      <c r="E42" s="13">
        <v>9</v>
      </c>
    </row>
    <row r="43" spans="1:5" x14ac:dyDescent="0.3">
      <c r="A43" s="12" t="s">
        <v>130</v>
      </c>
      <c r="B43" s="11" t="s">
        <v>43</v>
      </c>
      <c r="C43" s="11" t="s">
        <v>131</v>
      </c>
      <c r="D43" s="11" t="s">
        <v>41</v>
      </c>
      <c r="E43" s="13">
        <v>43</v>
      </c>
    </row>
    <row r="44" spans="1:5" ht="43.2" x14ac:dyDescent="0.3">
      <c r="A44" s="12" t="s">
        <v>132</v>
      </c>
      <c r="B44" s="11" t="s">
        <v>2</v>
      </c>
      <c r="C44" s="11" t="s">
        <v>133</v>
      </c>
      <c r="D44" s="11" t="s">
        <v>41</v>
      </c>
      <c r="E44" s="13">
        <v>30</v>
      </c>
    </row>
    <row r="45" spans="1:5" ht="28.8" x14ac:dyDescent="0.3">
      <c r="A45" s="12" t="s">
        <v>134</v>
      </c>
      <c r="B45" s="11" t="s">
        <v>2</v>
      </c>
      <c r="C45" s="11" t="s">
        <v>135</v>
      </c>
      <c r="D45" s="11" t="s">
        <v>93</v>
      </c>
      <c r="E45" s="13">
        <v>50</v>
      </c>
    </row>
    <row r="46" spans="1:5" ht="57.6" x14ac:dyDescent="0.3">
      <c r="A46" s="12" t="s">
        <v>136</v>
      </c>
      <c r="B46" s="12" t="s">
        <v>137</v>
      </c>
      <c r="C46" s="12" t="s">
        <v>138</v>
      </c>
      <c r="D46" s="11" t="s">
        <v>41</v>
      </c>
      <c r="E46" s="13">
        <v>150</v>
      </c>
    </row>
  </sheetData>
  <mergeCells count="26">
    <mergeCell ref="A1:E1"/>
    <mergeCell ref="A2:E2"/>
    <mergeCell ref="A4:A5"/>
    <mergeCell ref="B4:B5"/>
    <mergeCell ref="D4:D5"/>
    <mergeCell ref="E4:E5"/>
    <mergeCell ref="A6:A7"/>
    <mergeCell ref="B6:B7"/>
    <mergeCell ref="D6:D7"/>
    <mergeCell ref="E6:E7"/>
    <mergeCell ref="A9:A10"/>
    <mergeCell ref="B9:B10"/>
    <mergeCell ref="D9:D10"/>
    <mergeCell ref="E9:E10"/>
    <mergeCell ref="A30:A31"/>
    <mergeCell ref="B30:B31"/>
    <mergeCell ref="D30:D31"/>
    <mergeCell ref="E30:E31"/>
    <mergeCell ref="A13:A14"/>
    <mergeCell ref="B13:B14"/>
    <mergeCell ref="D13:D14"/>
    <mergeCell ref="E13:E14"/>
    <mergeCell ref="A20:A21"/>
    <mergeCell ref="B20:B21"/>
    <mergeCell ref="D20:D21"/>
    <mergeCell ref="E20:E2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EB34-A0CB-4920-8FBF-8023A9A828DD}">
  <dimension ref="A1:F25"/>
  <sheetViews>
    <sheetView workbookViewId="0">
      <selection activeCell="E7" sqref="E7"/>
    </sheetView>
  </sheetViews>
  <sheetFormatPr defaultRowHeight="14.4" x14ac:dyDescent="0.3"/>
  <cols>
    <col min="1" max="1" width="22.5546875" customWidth="1"/>
    <col min="2" max="2" width="20" customWidth="1"/>
    <col min="3" max="3" width="16.33203125" customWidth="1"/>
    <col min="4" max="4" width="12.6640625" customWidth="1"/>
    <col min="5" max="5" width="15.6640625" customWidth="1"/>
    <col min="6" max="6" width="26.6640625" customWidth="1"/>
  </cols>
  <sheetData>
    <row r="1" spans="1:6" x14ac:dyDescent="0.3">
      <c r="A1" s="94" t="s">
        <v>139</v>
      </c>
      <c r="B1" s="95"/>
      <c r="C1" s="95"/>
      <c r="D1" s="95"/>
      <c r="E1" s="95"/>
      <c r="F1" s="96"/>
    </row>
    <row r="2" spans="1:6" ht="15" thickBot="1" x14ac:dyDescent="0.35">
      <c r="A2" s="94">
        <v>2021</v>
      </c>
      <c r="B2" s="95"/>
      <c r="C2" s="95"/>
      <c r="D2" s="95"/>
      <c r="E2" s="95"/>
      <c r="F2" s="96"/>
    </row>
    <row r="3" spans="1:6" ht="15.6" thickTop="1" thickBot="1" x14ac:dyDescent="0.35">
      <c r="A3" s="14" t="s">
        <v>98</v>
      </c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</row>
    <row r="4" spans="1:6" ht="29.4" thickTop="1" x14ac:dyDescent="0.3">
      <c r="A4" s="15" t="s">
        <v>140</v>
      </c>
      <c r="B4" s="12" t="s">
        <v>2</v>
      </c>
      <c r="C4" s="12" t="s">
        <v>141</v>
      </c>
      <c r="D4" s="12" t="s">
        <v>41</v>
      </c>
      <c r="E4" s="15">
        <v>14</v>
      </c>
      <c r="F4" s="12"/>
    </row>
    <row r="5" spans="1:6" ht="57.6" x14ac:dyDescent="0.3">
      <c r="A5" s="15" t="s">
        <v>142</v>
      </c>
      <c r="B5" s="12" t="s">
        <v>2</v>
      </c>
      <c r="C5" s="12" t="s">
        <v>141</v>
      </c>
      <c r="D5" s="12" t="s">
        <v>41</v>
      </c>
      <c r="E5" s="15">
        <v>12</v>
      </c>
      <c r="F5" s="12"/>
    </row>
    <row r="6" spans="1:6" ht="28.8" x14ac:dyDescent="0.3">
      <c r="A6" s="15" t="s">
        <v>143</v>
      </c>
      <c r="B6" s="12" t="s">
        <v>2</v>
      </c>
      <c r="C6" s="12" t="s">
        <v>141</v>
      </c>
      <c r="D6" s="12" t="s">
        <v>41</v>
      </c>
      <c r="E6" s="15">
        <v>14</v>
      </c>
      <c r="F6" s="12"/>
    </row>
    <row r="7" spans="1:6" ht="57.6" x14ac:dyDescent="0.3">
      <c r="A7" s="15" t="s">
        <v>142</v>
      </c>
      <c r="B7" s="12" t="s">
        <v>2</v>
      </c>
      <c r="C7" s="12" t="s">
        <v>141</v>
      </c>
      <c r="D7" s="12" t="s">
        <v>41</v>
      </c>
      <c r="E7" s="15">
        <v>14</v>
      </c>
      <c r="F7" s="12"/>
    </row>
    <row r="8" spans="1:6" ht="43.2" x14ac:dyDescent="0.3">
      <c r="A8" s="15" t="s">
        <v>144</v>
      </c>
      <c r="B8" s="12" t="s">
        <v>43</v>
      </c>
      <c r="C8" s="12" t="s">
        <v>141</v>
      </c>
      <c r="D8" s="12" t="s">
        <v>41</v>
      </c>
      <c r="E8" s="15">
        <v>13</v>
      </c>
      <c r="F8" s="12"/>
    </row>
    <row r="9" spans="1:6" ht="28.8" x14ac:dyDescent="0.3">
      <c r="A9" s="93" t="s">
        <v>145</v>
      </c>
      <c r="B9" s="88" t="s">
        <v>43</v>
      </c>
      <c r="C9" s="12" t="s">
        <v>146</v>
      </c>
      <c r="D9" s="88" t="s">
        <v>41</v>
      </c>
      <c r="E9" s="93">
        <v>20</v>
      </c>
      <c r="F9" s="12"/>
    </row>
    <row r="10" spans="1:6" x14ac:dyDescent="0.3">
      <c r="A10" s="93"/>
      <c r="B10" s="88"/>
      <c r="C10" s="12" t="s">
        <v>141</v>
      </c>
      <c r="D10" s="88"/>
      <c r="E10" s="93"/>
      <c r="F10" s="12"/>
    </row>
    <row r="11" spans="1:6" x14ac:dyDescent="0.3">
      <c r="A11" s="93" t="s">
        <v>147</v>
      </c>
      <c r="B11" s="88" t="s">
        <v>148</v>
      </c>
      <c r="C11" s="12" t="s">
        <v>149</v>
      </c>
      <c r="D11" s="88" t="s">
        <v>41</v>
      </c>
      <c r="E11" s="93">
        <v>25</v>
      </c>
      <c r="F11" s="12"/>
    </row>
    <row r="12" spans="1:6" x14ac:dyDescent="0.3">
      <c r="A12" s="93"/>
      <c r="B12" s="88"/>
      <c r="C12" s="12" t="s">
        <v>150</v>
      </c>
      <c r="D12" s="88"/>
      <c r="E12" s="93"/>
      <c r="F12" s="12"/>
    </row>
    <row r="13" spans="1:6" x14ac:dyDescent="0.3">
      <c r="A13" s="93"/>
      <c r="B13" s="88"/>
      <c r="C13" s="12" t="s">
        <v>151</v>
      </c>
      <c r="D13" s="88"/>
      <c r="E13" s="93"/>
      <c r="F13" s="12"/>
    </row>
    <row r="14" spans="1:6" ht="28.8" x14ac:dyDescent="0.3">
      <c r="A14" s="93" t="s">
        <v>152</v>
      </c>
      <c r="B14" s="88" t="s">
        <v>43</v>
      </c>
      <c r="C14" s="12" t="s">
        <v>153</v>
      </c>
      <c r="D14" s="88" t="s">
        <v>154</v>
      </c>
      <c r="E14" s="93">
        <v>57</v>
      </c>
      <c r="F14" s="88" t="s">
        <v>155</v>
      </c>
    </row>
    <row r="15" spans="1:6" x14ac:dyDescent="0.3">
      <c r="A15" s="93"/>
      <c r="B15" s="88"/>
      <c r="C15" s="12" t="s">
        <v>156</v>
      </c>
      <c r="D15" s="88"/>
      <c r="E15" s="93"/>
      <c r="F15" s="88"/>
    </row>
    <row r="16" spans="1:6" ht="30" customHeight="1" x14ac:dyDescent="0.3">
      <c r="A16" s="88" t="s">
        <v>157</v>
      </c>
      <c r="B16" s="88" t="s">
        <v>87</v>
      </c>
      <c r="C16" s="12" t="s">
        <v>158</v>
      </c>
      <c r="D16" s="88" t="s">
        <v>159</v>
      </c>
      <c r="E16" s="12"/>
      <c r="F16" s="12"/>
    </row>
    <row r="17" spans="1:6" x14ac:dyDescent="0.3">
      <c r="A17" s="88"/>
      <c r="B17" s="88"/>
      <c r="C17" s="12" t="s">
        <v>160</v>
      </c>
      <c r="D17" s="88"/>
      <c r="E17" s="12"/>
      <c r="F17" s="12"/>
    </row>
    <row r="18" spans="1:6" ht="28.8" x14ac:dyDescent="0.3">
      <c r="A18" s="88"/>
      <c r="B18" s="88"/>
      <c r="C18" s="12" t="s">
        <v>161</v>
      </c>
      <c r="D18" s="88"/>
      <c r="E18" s="12"/>
      <c r="F18" s="12"/>
    </row>
    <row r="19" spans="1:6" x14ac:dyDescent="0.3">
      <c r="A19" s="88"/>
      <c r="B19" s="88"/>
      <c r="C19" s="12" t="s">
        <v>162</v>
      </c>
      <c r="D19" s="88"/>
      <c r="E19" s="12"/>
      <c r="F19" s="12"/>
    </row>
    <row r="20" spans="1:6" ht="28.8" x14ac:dyDescent="0.3">
      <c r="A20" s="93" t="s">
        <v>163</v>
      </c>
      <c r="B20" s="88" t="s">
        <v>164</v>
      </c>
      <c r="C20" s="12" t="s">
        <v>165</v>
      </c>
      <c r="D20" s="88" t="s">
        <v>93</v>
      </c>
      <c r="E20" s="93">
        <v>95</v>
      </c>
      <c r="F20" s="12"/>
    </row>
    <row r="21" spans="1:6" ht="39.75" customHeight="1" x14ac:dyDescent="0.3">
      <c r="A21" s="93"/>
      <c r="B21" s="88"/>
      <c r="C21" s="12" t="s">
        <v>166</v>
      </c>
      <c r="D21" s="88"/>
      <c r="E21" s="93"/>
      <c r="F21" s="12"/>
    </row>
    <row r="22" spans="1:6" x14ac:dyDescent="0.3">
      <c r="A22" s="91" t="s">
        <v>167</v>
      </c>
      <c r="B22" s="92" t="s">
        <v>168</v>
      </c>
      <c r="C22" s="16" t="s">
        <v>169</v>
      </c>
      <c r="D22" s="92" t="s">
        <v>93</v>
      </c>
      <c r="E22" s="91">
        <v>100</v>
      </c>
      <c r="F22" s="92" t="s">
        <v>170</v>
      </c>
    </row>
    <row r="23" spans="1:6" ht="43.2" x14ac:dyDescent="0.3">
      <c r="A23" s="91"/>
      <c r="B23" s="92"/>
      <c r="C23" s="16" t="s">
        <v>171</v>
      </c>
      <c r="D23" s="92"/>
      <c r="E23" s="91"/>
      <c r="F23" s="92"/>
    </row>
    <row r="24" spans="1:6" x14ac:dyDescent="0.3">
      <c r="A24" s="91"/>
      <c r="B24" s="92"/>
      <c r="C24" s="16" t="s">
        <v>172</v>
      </c>
      <c r="D24" s="92"/>
      <c r="E24" s="91"/>
      <c r="F24" s="92"/>
    </row>
    <row r="25" spans="1:6" ht="28.8" x14ac:dyDescent="0.3">
      <c r="A25" s="17" t="s">
        <v>173</v>
      </c>
      <c r="B25" s="16" t="s">
        <v>174</v>
      </c>
      <c r="C25" s="16" t="s">
        <v>175</v>
      </c>
      <c r="D25" s="16" t="s">
        <v>41</v>
      </c>
      <c r="E25" s="17">
        <v>21</v>
      </c>
      <c r="F25" s="16" t="s">
        <v>170</v>
      </c>
    </row>
  </sheetData>
  <mergeCells count="27">
    <mergeCell ref="A1:F1"/>
    <mergeCell ref="A2:F2"/>
    <mergeCell ref="A9:A10"/>
    <mergeCell ref="B9:B10"/>
    <mergeCell ref="D9:D10"/>
    <mergeCell ref="E9:E10"/>
    <mergeCell ref="A11:A13"/>
    <mergeCell ref="B11:B13"/>
    <mergeCell ref="D11:D13"/>
    <mergeCell ref="E11:E13"/>
    <mergeCell ref="A14:A15"/>
    <mergeCell ref="B14:B15"/>
    <mergeCell ref="D14:D15"/>
    <mergeCell ref="E14:E15"/>
    <mergeCell ref="F14:F15"/>
    <mergeCell ref="A16:A19"/>
    <mergeCell ref="B16:B19"/>
    <mergeCell ref="D16:D19"/>
    <mergeCell ref="A20:A21"/>
    <mergeCell ref="B20:B21"/>
    <mergeCell ref="D20:D21"/>
    <mergeCell ref="E20:E21"/>
    <mergeCell ref="A22:A24"/>
    <mergeCell ref="B22:B24"/>
    <mergeCell ref="D22:D24"/>
    <mergeCell ref="E22:E24"/>
    <mergeCell ref="F22:F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EE0F-EF38-41A3-8674-218DE134398B}">
  <dimension ref="A1:T58"/>
  <sheetViews>
    <sheetView workbookViewId="0">
      <pane ySplit="4" topLeftCell="A5" activePane="bottomLeft" state="frozen"/>
      <selection activeCell="B1" sqref="B1"/>
      <selection pane="bottomLeft" activeCell="B1" sqref="B1"/>
    </sheetView>
  </sheetViews>
  <sheetFormatPr defaultRowHeight="14.4" x14ac:dyDescent="0.3"/>
  <cols>
    <col min="2" max="2" width="15.33203125" customWidth="1"/>
    <col min="3" max="3" width="51.6640625" customWidth="1"/>
    <col min="4" max="4" width="14.6640625" style="18" bestFit="1" customWidth="1"/>
    <col min="5" max="5" width="21.88671875" style="18" customWidth="1"/>
    <col min="6" max="6" width="10.109375" customWidth="1"/>
    <col min="7" max="7" width="15.5546875" bestFit="1" customWidth="1"/>
    <col min="8" max="8" width="10" bestFit="1" customWidth="1"/>
    <col min="9" max="9" width="10" customWidth="1"/>
    <col min="10" max="10" width="10" bestFit="1" customWidth="1"/>
    <col min="11" max="11" width="10" customWidth="1"/>
    <col min="12" max="13" width="11.5546875" bestFit="1" customWidth="1"/>
    <col min="16" max="16" width="13.5546875" bestFit="1" customWidth="1"/>
    <col min="19" max="19" width="20.88671875" customWidth="1"/>
  </cols>
  <sheetData>
    <row r="1" spans="1:15" x14ac:dyDescent="0.3">
      <c r="B1" t="s">
        <v>176</v>
      </c>
    </row>
    <row r="2" spans="1:15" x14ac:dyDescent="0.3">
      <c r="B2" t="s">
        <v>177</v>
      </c>
    </row>
    <row r="3" spans="1:15" ht="15" thickBot="1" x14ac:dyDescent="0.35">
      <c r="H3" s="19"/>
      <c r="I3" s="19"/>
      <c r="J3" s="19"/>
      <c r="K3" s="19"/>
      <c r="L3" s="19"/>
    </row>
    <row r="4" spans="1:15" s="18" customFormat="1" ht="29.4" thickBot="1" x14ac:dyDescent="0.35">
      <c r="B4" s="20" t="s">
        <v>178</v>
      </c>
      <c r="C4" s="21" t="s">
        <v>23</v>
      </c>
      <c r="D4" s="21" t="s">
        <v>179</v>
      </c>
      <c r="E4" s="21" t="s">
        <v>25</v>
      </c>
      <c r="F4" s="22" t="s">
        <v>27</v>
      </c>
      <c r="H4" s="23"/>
      <c r="I4" s="23"/>
      <c r="J4" s="23"/>
      <c r="K4" s="23"/>
      <c r="L4" s="23"/>
      <c r="M4" s="23"/>
      <c r="N4" s="23"/>
      <c r="O4" s="23"/>
    </row>
    <row r="5" spans="1:15" s="18" customFormat="1" x14ac:dyDescent="0.3">
      <c r="B5" s="24">
        <v>43467</v>
      </c>
      <c r="C5" s="25" t="s">
        <v>180</v>
      </c>
      <c r="D5" s="25" t="s">
        <v>181</v>
      </c>
      <c r="E5" s="25" t="s">
        <v>15</v>
      </c>
      <c r="F5" s="26">
        <v>36</v>
      </c>
    </row>
    <row r="6" spans="1:15" s="18" customFormat="1" ht="28.8" x14ac:dyDescent="0.3">
      <c r="B6" s="27">
        <v>43473</v>
      </c>
      <c r="C6" s="7" t="s">
        <v>182</v>
      </c>
      <c r="D6" s="7" t="s">
        <v>183</v>
      </c>
      <c r="E6" s="7" t="s">
        <v>184</v>
      </c>
      <c r="F6" s="28">
        <v>17</v>
      </c>
    </row>
    <row r="7" spans="1:15" ht="28.8" x14ac:dyDescent="0.3">
      <c r="A7" s="18"/>
      <c r="B7" s="27">
        <v>43494</v>
      </c>
      <c r="C7" s="7" t="s">
        <v>185</v>
      </c>
      <c r="D7" s="7" t="s">
        <v>186</v>
      </c>
      <c r="E7" s="7" t="s">
        <v>187</v>
      </c>
      <c r="F7" s="28">
        <v>54</v>
      </c>
    </row>
    <row r="8" spans="1:15" ht="28.8" x14ac:dyDescent="0.3">
      <c r="A8" s="18"/>
      <c r="B8" s="27">
        <v>43507</v>
      </c>
      <c r="C8" s="7" t="s">
        <v>188</v>
      </c>
      <c r="D8" s="7" t="s">
        <v>159</v>
      </c>
      <c r="E8" s="7" t="s">
        <v>15</v>
      </c>
      <c r="F8" s="28">
        <v>26</v>
      </c>
      <c r="J8" s="18"/>
      <c r="K8" s="18"/>
    </row>
    <row r="9" spans="1:15" ht="28.8" x14ac:dyDescent="0.3">
      <c r="A9" s="18"/>
      <c r="B9" s="27">
        <v>43509</v>
      </c>
      <c r="C9" s="7" t="s">
        <v>189</v>
      </c>
      <c r="D9" s="7" t="s">
        <v>159</v>
      </c>
      <c r="E9" s="7" t="s">
        <v>190</v>
      </c>
      <c r="F9" s="28">
        <v>50</v>
      </c>
    </row>
    <row r="10" spans="1:15" x14ac:dyDescent="0.3">
      <c r="A10" s="18"/>
      <c r="B10" s="27">
        <v>43509</v>
      </c>
      <c r="C10" s="7" t="s">
        <v>191</v>
      </c>
      <c r="D10" s="7" t="s">
        <v>183</v>
      </c>
      <c r="E10" s="7" t="s">
        <v>15</v>
      </c>
      <c r="F10" s="28">
        <v>8</v>
      </c>
    </row>
    <row r="11" spans="1:15" ht="28.8" x14ac:dyDescent="0.3">
      <c r="A11" s="18"/>
      <c r="B11" s="27">
        <v>43510</v>
      </c>
      <c r="C11" s="7" t="s">
        <v>192</v>
      </c>
      <c r="D11" s="7" t="s">
        <v>193</v>
      </c>
      <c r="E11" s="7" t="s">
        <v>194</v>
      </c>
      <c r="F11" s="28">
        <v>67</v>
      </c>
    </row>
    <row r="12" spans="1:15" ht="28.8" x14ac:dyDescent="0.3">
      <c r="A12" s="18"/>
      <c r="B12" s="29" t="s">
        <v>195</v>
      </c>
      <c r="C12" s="7" t="s">
        <v>196</v>
      </c>
      <c r="D12" s="7" t="s">
        <v>159</v>
      </c>
      <c r="E12" s="7" t="s">
        <v>197</v>
      </c>
      <c r="F12" s="28">
        <v>21</v>
      </c>
    </row>
    <row r="13" spans="1:15" ht="28.8" x14ac:dyDescent="0.3">
      <c r="A13" s="18"/>
      <c r="B13" s="27">
        <v>43537</v>
      </c>
      <c r="C13" s="7" t="s">
        <v>198</v>
      </c>
      <c r="D13" s="7" t="s">
        <v>159</v>
      </c>
      <c r="E13" s="7" t="s">
        <v>190</v>
      </c>
      <c r="F13" s="28">
        <v>8</v>
      </c>
    </row>
    <row r="14" spans="1:15" ht="28.8" x14ac:dyDescent="0.3">
      <c r="A14" s="18"/>
      <c r="B14" s="29" t="s">
        <v>199</v>
      </c>
      <c r="C14" s="7" t="s">
        <v>196</v>
      </c>
      <c r="D14" s="7" t="s">
        <v>159</v>
      </c>
      <c r="E14" s="7" t="s">
        <v>197</v>
      </c>
      <c r="F14" s="28">
        <v>21</v>
      </c>
    </row>
    <row r="15" spans="1:15" ht="28.8" x14ac:dyDescent="0.3">
      <c r="A15" s="18"/>
      <c r="B15" s="27">
        <v>43545</v>
      </c>
      <c r="C15" s="7" t="s">
        <v>200</v>
      </c>
      <c r="D15" s="7" t="s">
        <v>159</v>
      </c>
      <c r="E15" s="7" t="s">
        <v>201</v>
      </c>
      <c r="F15" s="28">
        <v>15</v>
      </c>
    </row>
    <row r="16" spans="1:15" x14ac:dyDescent="0.3">
      <c r="A16" s="18"/>
      <c r="B16" s="27">
        <v>43547</v>
      </c>
      <c r="C16" s="7" t="s">
        <v>202</v>
      </c>
      <c r="D16" s="7" t="s">
        <v>159</v>
      </c>
      <c r="E16" s="7" t="s">
        <v>203</v>
      </c>
      <c r="F16" s="28">
        <v>48</v>
      </c>
    </row>
    <row r="17" spans="1:6" ht="28.8" x14ac:dyDescent="0.3">
      <c r="A17" s="18"/>
      <c r="B17" s="27">
        <v>43549</v>
      </c>
      <c r="C17" s="7" t="s">
        <v>204</v>
      </c>
      <c r="D17" s="7" t="s">
        <v>186</v>
      </c>
      <c r="E17" s="7" t="s">
        <v>15</v>
      </c>
      <c r="F17" s="28">
        <v>22</v>
      </c>
    </row>
    <row r="18" spans="1:6" ht="28.8" x14ac:dyDescent="0.3">
      <c r="A18" s="18"/>
      <c r="B18" s="27">
        <v>43556</v>
      </c>
      <c r="C18" s="7" t="s">
        <v>205</v>
      </c>
      <c r="D18" s="7" t="s">
        <v>159</v>
      </c>
      <c r="E18" s="7" t="s">
        <v>206</v>
      </c>
      <c r="F18" s="28">
        <v>5</v>
      </c>
    </row>
    <row r="19" spans="1:6" ht="28.8" x14ac:dyDescent="0.3">
      <c r="A19" s="18"/>
      <c r="B19" s="27">
        <v>43605</v>
      </c>
      <c r="C19" s="7" t="s">
        <v>207</v>
      </c>
      <c r="D19" s="7" t="s">
        <v>186</v>
      </c>
      <c r="E19" s="7" t="s">
        <v>15</v>
      </c>
      <c r="F19" s="28">
        <v>66</v>
      </c>
    </row>
    <row r="20" spans="1:6" ht="28.8" x14ac:dyDescent="0.3">
      <c r="A20" s="18"/>
      <c r="B20" s="27">
        <v>43619</v>
      </c>
      <c r="C20" s="7" t="s">
        <v>208</v>
      </c>
      <c r="D20" s="7"/>
      <c r="E20" s="7" t="s">
        <v>190</v>
      </c>
      <c r="F20" s="28">
        <v>8</v>
      </c>
    </row>
    <row r="21" spans="1:6" x14ac:dyDescent="0.3">
      <c r="A21" s="18"/>
      <c r="B21" s="27">
        <v>43621</v>
      </c>
      <c r="C21" s="7" t="s">
        <v>209</v>
      </c>
      <c r="D21" s="7" t="s">
        <v>159</v>
      </c>
      <c r="E21" s="7" t="s">
        <v>15</v>
      </c>
      <c r="F21" s="28">
        <v>9</v>
      </c>
    </row>
    <row r="22" spans="1:6" ht="28.8" x14ac:dyDescent="0.3">
      <c r="A22" s="18"/>
      <c r="B22" s="29" t="s">
        <v>210</v>
      </c>
      <c r="C22" s="7" t="s">
        <v>211</v>
      </c>
      <c r="D22" s="7" t="s">
        <v>159</v>
      </c>
      <c r="E22" s="7" t="s">
        <v>197</v>
      </c>
      <c r="F22" s="28">
        <v>16</v>
      </c>
    </row>
    <row r="23" spans="1:6" x14ac:dyDescent="0.3">
      <c r="A23" s="18"/>
      <c r="B23" s="29" t="s">
        <v>212</v>
      </c>
      <c r="C23" s="7" t="s">
        <v>213</v>
      </c>
      <c r="D23" s="7" t="s">
        <v>214</v>
      </c>
      <c r="E23" s="7" t="s">
        <v>215</v>
      </c>
      <c r="F23" s="28">
        <v>30</v>
      </c>
    </row>
    <row r="24" spans="1:6" ht="28.8" x14ac:dyDescent="0.3">
      <c r="A24" s="18"/>
      <c r="B24" s="27">
        <v>43703</v>
      </c>
      <c r="C24" s="7" t="s">
        <v>216</v>
      </c>
      <c r="D24" s="7" t="s">
        <v>159</v>
      </c>
      <c r="E24" s="7" t="s">
        <v>217</v>
      </c>
      <c r="F24" s="28">
        <v>21</v>
      </c>
    </row>
    <row r="25" spans="1:6" ht="28.8" x14ac:dyDescent="0.3">
      <c r="A25" s="18"/>
      <c r="B25" s="27">
        <v>43704</v>
      </c>
      <c r="C25" s="7" t="s">
        <v>216</v>
      </c>
      <c r="D25" s="7" t="s">
        <v>159</v>
      </c>
      <c r="E25" s="7" t="s">
        <v>217</v>
      </c>
      <c r="F25" s="28">
        <v>21</v>
      </c>
    </row>
    <row r="26" spans="1:6" ht="28.8" x14ac:dyDescent="0.3">
      <c r="A26" s="18"/>
      <c r="B26" s="27">
        <v>43718</v>
      </c>
      <c r="C26" s="7" t="s">
        <v>218</v>
      </c>
      <c r="D26" s="7" t="s">
        <v>159</v>
      </c>
      <c r="E26" s="7" t="s">
        <v>187</v>
      </c>
      <c r="F26" s="28">
        <v>41</v>
      </c>
    </row>
    <row r="27" spans="1:6" ht="28.8" x14ac:dyDescent="0.3">
      <c r="A27" s="18"/>
      <c r="B27" s="30" t="s">
        <v>219</v>
      </c>
      <c r="C27" s="7" t="s">
        <v>220</v>
      </c>
      <c r="D27" s="7" t="s">
        <v>186</v>
      </c>
      <c r="E27" s="7" t="s">
        <v>221</v>
      </c>
      <c r="F27" s="31">
        <v>11</v>
      </c>
    </row>
    <row r="28" spans="1:6" ht="28.8" x14ac:dyDescent="0.3">
      <c r="A28" s="18"/>
      <c r="B28" s="27">
        <v>43754</v>
      </c>
      <c r="C28" s="7" t="s">
        <v>222</v>
      </c>
      <c r="D28" s="7" t="s">
        <v>186</v>
      </c>
      <c r="E28" s="7" t="s">
        <v>15</v>
      </c>
      <c r="F28" s="28">
        <v>53</v>
      </c>
    </row>
    <row r="29" spans="1:6" ht="28.8" x14ac:dyDescent="0.3">
      <c r="A29" s="18"/>
      <c r="B29" s="27">
        <v>43774</v>
      </c>
      <c r="C29" s="7" t="s">
        <v>223</v>
      </c>
      <c r="D29" s="7" t="s">
        <v>159</v>
      </c>
      <c r="E29" s="7" t="s">
        <v>190</v>
      </c>
      <c r="F29" s="28">
        <v>37</v>
      </c>
    </row>
    <row r="30" spans="1:6" ht="28.8" x14ac:dyDescent="0.3">
      <c r="A30" s="18"/>
      <c r="B30" s="27">
        <v>43775</v>
      </c>
      <c r="C30" s="7" t="s">
        <v>216</v>
      </c>
      <c r="D30" s="7" t="s">
        <v>159</v>
      </c>
      <c r="E30" s="7" t="s">
        <v>224</v>
      </c>
      <c r="F30" s="28">
        <v>17</v>
      </c>
    </row>
    <row r="31" spans="1:6" ht="28.8" x14ac:dyDescent="0.3">
      <c r="A31" s="18"/>
      <c r="B31" s="27">
        <v>43776</v>
      </c>
      <c r="C31" s="7" t="s">
        <v>216</v>
      </c>
      <c r="D31" s="7" t="s">
        <v>159</v>
      </c>
      <c r="E31" s="7" t="s">
        <v>224</v>
      </c>
      <c r="F31" s="28">
        <v>17</v>
      </c>
    </row>
    <row r="32" spans="1:6" x14ac:dyDescent="0.3">
      <c r="A32" s="18"/>
      <c r="B32" s="27">
        <v>43789</v>
      </c>
      <c r="C32" s="7" t="s">
        <v>225</v>
      </c>
      <c r="D32" s="7" t="s">
        <v>159</v>
      </c>
      <c r="E32" s="7" t="s">
        <v>15</v>
      </c>
      <c r="F32" s="28">
        <v>52</v>
      </c>
    </row>
    <row r="33" spans="1:6" x14ac:dyDescent="0.3">
      <c r="A33" s="18"/>
      <c r="B33" s="27">
        <v>43811</v>
      </c>
      <c r="C33" s="7" t="s">
        <v>226</v>
      </c>
      <c r="D33" s="7" t="s">
        <v>159</v>
      </c>
      <c r="E33" s="7" t="s">
        <v>15</v>
      </c>
      <c r="F33" s="28">
        <v>13</v>
      </c>
    </row>
    <row r="34" spans="1:6" ht="28.8" x14ac:dyDescent="0.3">
      <c r="A34" s="18"/>
      <c r="B34" s="27">
        <v>43838</v>
      </c>
      <c r="C34" s="7" t="s">
        <v>227</v>
      </c>
      <c r="D34" s="7" t="s">
        <v>228</v>
      </c>
      <c r="E34" s="7" t="s">
        <v>229</v>
      </c>
      <c r="F34" s="28">
        <v>35</v>
      </c>
    </row>
    <row r="35" spans="1:6" ht="28.8" x14ac:dyDescent="0.3">
      <c r="A35" s="18"/>
      <c r="B35" s="27">
        <v>43844</v>
      </c>
      <c r="C35" s="7" t="s">
        <v>230</v>
      </c>
      <c r="D35" s="7" t="s">
        <v>186</v>
      </c>
      <c r="E35" s="7" t="s">
        <v>187</v>
      </c>
      <c r="F35" s="28">
        <v>46</v>
      </c>
    </row>
    <row r="36" spans="1:6" x14ac:dyDescent="0.3">
      <c r="A36" s="18"/>
      <c r="B36" s="27">
        <v>43885</v>
      </c>
      <c r="C36" s="7" t="s">
        <v>231</v>
      </c>
      <c r="D36" s="7" t="s">
        <v>159</v>
      </c>
      <c r="E36" s="7" t="s">
        <v>15</v>
      </c>
      <c r="F36" s="28">
        <v>51</v>
      </c>
    </row>
    <row r="37" spans="1:6" x14ac:dyDescent="0.3">
      <c r="A37" s="18"/>
      <c r="B37" s="27">
        <v>43992</v>
      </c>
      <c r="C37" s="7" t="s">
        <v>232</v>
      </c>
      <c r="D37" s="7" t="s">
        <v>233</v>
      </c>
      <c r="E37" s="7" t="s">
        <v>2</v>
      </c>
      <c r="F37" s="28">
        <v>9</v>
      </c>
    </row>
    <row r="38" spans="1:6" x14ac:dyDescent="0.3">
      <c r="A38" s="18"/>
      <c r="B38" s="27">
        <v>43999</v>
      </c>
      <c r="C38" s="7" t="s">
        <v>234</v>
      </c>
      <c r="D38" s="7" t="s">
        <v>233</v>
      </c>
      <c r="E38" s="7" t="s">
        <v>2</v>
      </c>
      <c r="F38" s="28">
        <v>4</v>
      </c>
    </row>
    <row r="39" spans="1:6" x14ac:dyDescent="0.3">
      <c r="A39" s="18"/>
      <c r="B39" s="27">
        <v>44000</v>
      </c>
      <c r="C39" s="7" t="s">
        <v>235</v>
      </c>
      <c r="D39" s="7" t="s">
        <v>233</v>
      </c>
      <c r="E39" s="7" t="s">
        <v>2</v>
      </c>
      <c r="F39" s="28">
        <v>11</v>
      </c>
    </row>
    <row r="40" spans="1:6" ht="28.8" x14ac:dyDescent="0.3">
      <c r="A40" s="18"/>
      <c r="B40" s="29" t="s">
        <v>236</v>
      </c>
      <c r="C40" s="7" t="s">
        <v>237</v>
      </c>
      <c r="D40" s="7" t="s">
        <v>214</v>
      </c>
      <c r="E40" s="7" t="s">
        <v>238</v>
      </c>
      <c r="F40" s="28">
        <v>30</v>
      </c>
    </row>
    <row r="41" spans="1:6" ht="28.8" x14ac:dyDescent="0.3">
      <c r="A41" s="18"/>
      <c r="B41" s="29" t="s">
        <v>239</v>
      </c>
      <c r="C41" s="7" t="s">
        <v>237</v>
      </c>
      <c r="D41" s="7" t="s">
        <v>214</v>
      </c>
      <c r="E41" s="7" t="s">
        <v>238</v>
      </c>
      <c r="F41" s="28">
        <v>21</v>
      </c>
    </row>
    <row r="42" spans="1:6" ht="28.8" x14ac:dyDescent="0.3">
      <c r="A42" s="18"/>
      <c r="B42" s="27">
        <v>44095</v>
      </c>
      <c r="C42" s="7" t="s">
        <v>240</v>
      </c>
      <c r="D42" s="7" t="s">
        <v>159</v>
      </c>
      <c r="E42" s="7" t="s">
        <v>2</v>
      </c>
      <c r="F42" s="28">
        <v>17</v>
      </c>
    </row>
    <row r="43" spans="1:6" ht="28.8" x14ac:dyDescent="0.3">
      <c r="A43" s="18"/>
      <c r="B43" s="27">
        <v>44096</v>
      </c>
      <c r="C43" s="7" t="s">
        <v>216</v>
      </c>
      <c r="D43" s="7" t="s">
        <v>159</v>
      </c>
      <c r="E43" s="7" t="s">
        <v>241</v>
      </c>
      <c r="F43" s="28">
        <v>14</v>
      </c>
    </row>
    <row r="44" spans="1:6" ht="28.8" x14ac:dyDescent="0.3">
      <c r="A44" s="18"/>
      <c r="B44" s="27">
        <v>44096</v>
      </c>
      <c r="C44" s="7" t="s">
        <v>242</v>
      </c>
      <c r="D44" s="7" t="s">
        <v>159</v>
      </c>
      <c r="E44" s="7" t="s">
        <v>187</v>
      </c>
      <c r="F44" s="28">
        <v>27</v>
      </c>
    </row>
    <row r="45" spans="1:6" ht="28.8" x14ac:dyDescent="0.3">
      <c r="A45" s="18"/>
      <c r="B45" s="30" t="s">
        <v>243</v>
      </c>
      <c r="C45" s="7" t="s">
        <v>244</v>
      </c>
      <c r="D45" s="7" t="s">
        <v>245</v>
      </c>
      <c r="E45" s="7" t="s">
        <v>2</v>
      </c>
      <c r="F45" s="31">
        <v>12</v>
      </c>
    </row>
    <row r="46" spans="1:6" x14ac:dyDescent="0.3">
      <c r="A46" s="18"/>
      <c r="B46" s="27">
        <v>44208</v>
      </c>
      <c r="C46" s="7" t="s">
        <v>246</v>
      </c>
      <c r="D46" s="7" t="s">
        <v>193</v>
      </c>
      <c r="E46" s="7" t="s">
        <v>2</v>
      </c>
      <c r="F46" s="28">
        <v>46</v>
      </c>
    </row>
    <row r="47" spans="1:6" ht="28.8" x14ac:dyDescent="0.3">
      <c r="A47" s="18"/>
      <c r="B47" s="27">
        <v>44222</v>
      </c>
      <c r="C47" s="7" t="s">
        <v>247</v>
      </c>
      <c r="D47" s="7" t="s">
        <v>186</v>
      </c>
      <c r="E47" s="7" t="s">
        <v>2</v>
      </c>
      <c r="F47" s="28">
        <v>41</v>
      </c>
    </row>
    <row r="48" spans="1:6" x14ac:dyDescent="0.3">
      <c r="A48" s="18"/>
      <c r="B48" s="27">
        <v>44349</v>
      </c>
      <c r="C48" s="7" t="s">
        <v>248</v>
      </c>
      <c r="D48" s="7" t="s">
        <v>193</v>
      </c>
      <c r="E48" s="7" t="s">
        <v>2</v>
      </c>
      <c r="F48" s="28">
        <v>45</v>
      </c>
    </row>
    <row r="49" spans="1:20" x14ac:dyDescent="0.3">
      <c r="A49" s="18"/>
      <c r="B49" s="27">
        <v>44363</v>
      </c>
      <c r="C49" s="7" t="s">
        <v>249</v>
      </c>
      <c r="D49" s="7" t="s">
        <v>159</v>
      </c>
      <c r="E49" s="7" t="s">
        <v>2</v>
      </c>
      <c r="F49" s="28">
        <v>26</v>
      </c>
    </row>
    <row r="50" spans="1:20" x14ac:dyDescent="0.3">
      <c r="A50" s="18"/>
      <c r="B50" s="29" t="s">
        <v>250</v>
      </c>
      <c r="C50" s="7" t="s">
        <v>251</v>
      </c>
      <c r="D50" s="7" t="s">
        <v>214</v>
      </c>
      <c r="E50" s="7" t="s">
        <v>252</v>
      </c>
      <c r="F50" s="28">
        <v>20</v>
      </c>
    </row>
    <row r="51" spans="1:20" ht="28.8" x14ac:dyDescent="0.3">
      <c r="A51" s="18"/>
      <c r="B51" s="27">
        <v>44453</v>
      </c>
      <c r="C51" s="7" t="s">
        <v>253</v>
      </c>
      <c r="D51" s="7" t="s">
        <v>159</v>
      </c>
      <c r="E51" s="7" t="s">
        <v>187</v>
      </c>
      <c r="F51" s="28">
        <v>37</v>
      </c>
    </row>
    <row r="52" spans="1:20" x14ac:dyDescent="0.3">
      <c r="A52" s="18"/>
      <c r="B52" s="27">
        <v>44456</v>
      </c>
      <c r="C52" s="7" t="s">
        <v>254</v>
      </c>
      <c r="D52" s="7" t="s">
        <v>159</v>
      </c>
      <c r="E52" s="7" t="s">
        <v>15</v>
      </c>
      <c r="F52" s="28">
        <v>27</v>
      </c>
    </row>
    <row r="53" spans="1:20" x14ac:dyDescent="0.3">
      <c r="A53" s="18"/>
      <c r="B53" s="27">
        <v>44460</v>
      </c>
      <c r="C53" s="7" t="s">
        <v>255</v>
      </c>
      <c r="D53" s="7" t="s">
        <v>159</v>
      </c>
      <c r="E53" s="7" t="s">
        <v>15</v>
      </c>
      <c r="F53" s="28">
        <v>20</v>
      </c>
    </row>
    <row r="54" spans="1:20" ht="28.8" x14ac:dyDescent="0.3">
      <c r="A54" s="18"/>
      <c r="B54" s="29" t="s">
        <v>256</v>
      </c>
      <c r="C54" s="7" t="s">
        <v>257</v>
      </c>
      <c r="D54" s="7" t="s">
        <v>186</v>
      </c>
      <c r="E54" s="7" t="s">
        <v>221</v>
      </c>
      <c r="F54" s="31">
        <v>14</v>
      </c>
    </row>
    <row r="55" spans="1:20" ht="28.8" x14ac:dyDescent="0.3">
      <c r="A55" s="18"/>
      <c r="B55" s="27">
        <v>44483</v>
      </c>
      <c r="C55" s="32" t="s">
        <v>258</v>
      </c>
      <c r="D55" s="7" t="s">
        <v>193</v>
      </c>
      <c r="E55" s="12" t="s">
        <v>259</v>
      </c>
      <c r="F55" s="28">
        <v>27</v>
      </c>
    </row>
    <row r="56" spans="1:20" ht="29.4" thickBot="1" x14ac:dyDescent="0.35">
      <c r="A56" s="18"/>
      <c r="B56" s="33">
        <v>44510</v>
      </c>
      <c r="C56" s="34" t="s">
        <v>249</v>
      </c>
      <c r="D56" s="35" t="s">
        <v>260</v>
      </c>
      <c r="E56" s="35" t="s">
        <v>15</v>
      </c>
      <c r="F56" s="36">
        <v>16</v>
      </c>
    </row>
    <row r="57" spans="1:20" x14ac:dyDescent="0.3">
      <c r="P57" s="37"/>
      <c r="Q57" s="38"/>
      <c r="R57" s="39"/>
      <c r="S57" s="39"/>
      <c r="T57" s="40"/>
    </row>
    <row r="58" spans="1:20" x14ac:dyDescent="0.3">
      <c r="P58" s="37"/>
      <c r="Q58" s="38"/>
      <c r="R58" s="39"/>
      <c r="S58" s="39"/>
      <c r="T58" s="4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Prevence</vt:lpstr>
      <vt:lpstr>Sport</vt:lpstr>
      <vt:lpstr>Střední školy</vt:lpstr>
      <vt:lpstr>Soutěže</vt:lpstr>
      <vt:lpstr>Účetní</vt:lpstr>
      <vt:lpstr>IKAP I_2019</vt:lpstr>
      <vt:lpstr>IKAP I_2020</vt:lpstr>
      <vt:lpstr>IKAP II_2021</vt:lpstr>
      <vt:lpstr>KAP-Akce</vt:lpstr>
      <vt:lpstr>KAP-Výdaje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Hrnčířová Jana Mgr.</dc:creator>
  <cp:lastModifiedBy>Hrnčíř Tomáš Ing. Mgr.</cp:lastModifiedBy>
  <dcterms:created xsi:type="dcterms:W3CDTF">2021-12-10T12:33:28Z</dcterms:created>
  <dcterms:modified xsi:type="dcterms:W3CDTF">2021-12-21T09:00:50Z</dcterms:modified>
</cp:coreProperties>
</file>