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ozp 2026\přímé zadání KÚ 2026\příloha metodiky 2026\"/>
    </mc:Choice>
  </mc:AlternateContent>
  <xr:revisionPtr revIDLastSave="0" documentId="13_ncr:1_{30E1AC99-DE9D-4755-AD29-9B7EE1B56DE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ŠK pravid denní doch." sheetId="4" r:id="rId1"/>
    <sheet name="ŠK pravid. doch." sheetId="5" r:id="rId2"/>
  </sheets>
  <definedNames>
    <definedName name="_xlnm._FilterDatabase" localSheetId="0" hidden="1">'ŠK pravid denní doch.'!$A$7:$B$277</definedName>
    <definedName name="_xlnm._FilterDatabase" localSheetId="1" hidden="1">'ŠK pravid. doch.'!$A$7:$B$537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0" i="5" l="1"/>
  <c r="B542" i="5"/>
  <c r="A275" i="5"/>
  <c r="A276" i="5" s="1"/>
  <c r="B275" i="4"/>
  <c r="D275" i="4" s="1"/>
  <c r="F275" i="4" s="1"/>
  <c r="B274" i="4"/>
  <c r="D274" i="4" s="1"/>
  <c r="E274" i="4" s="1"/>
  <c r="B273" i="4"/>
  <c r="D273" i="4" s="1"/>
  <c r="B272" i="4"/>
  <c r="D272" i="4" s="1"/>
  <c r="B271" i="4"/>
  <c r="D271" i="4" s="1"/>
  <c r="E271" i="4" s="1"/>
  <c r="B270" i="4"/>
  <c r="D270" i="4" s="1"/>
  <c r="F270" i="4" s="1"/>
  <c r="B269" i="4"/>
  <c r="D269" i="4" s="1"/>
  <c r="F269" i="4" s="1"/>
  <c r="B268" i="4"/>
  <c r="D268" i="4" s="1"/>
  <c r="F268" i="4" s="1"/>
  <c r="B267" i="4"/>
  <c r="D267" i="4" s="1"/>
  <c r="F267" i="4" s="1"/>
  <c r="B266" i="4"/>
  <c r="D266" i="4" s="1"/>
  <c r="B265" i="4"/>
  <c r="D265" i="4" s="1"/>
  <c r="B264" i="4"/>
  <c r="D264" i="4" s="1"/>
  <c r="E264" i="4" s="1"/>
  <c r="B263" i="4"/>
  <c r="D263" i="4" s="1"/>
  <c r="F263" i="4" s="1"/>
  <c r="B262" i="4"/>
  <c r="D262" i="4" s="1"/>
  <c r="F262" i="4" s="1"/>
  <c r="B261" i="4"/>
  <c r="D261" i="4" s="1"/>
  <c r="F261" i="4" s="1"/>
  <c r="B260" i="4"/>
  <c r="D260" i="4" s="1"/>
  <c r="E260" i="4" s="1"/>
  <c r="B259" i="4"/>
  <c r="D259" i="4" s="1"/>
  <c r="F259" i="4" s="1"/>
  <c r="B258" i="4"/>
  <c r="D258" i="4" s="1"/>
  <c r="B257" i="4"/>
  <c r="D257" i="4" s="1"/>
  <c r="B256" i="4"/>
  <c r="D256" i="4" s="1"/>
  <c r="B255" i="4"/>
  <c r="D255" i="4" s="1"/>
  <c r="F255" i="4" s="1"/>
  <c r="B254" i="4"/>
  <c r="D254" i="4" s="1"/>
  <c r="F254" i="4" s="1"/>
  <c r="B253" i="4"/>
  <c r="D253" i="4" s="1"/>
  <c r="F253" i="4" s="1"/>
  <c r="B252" i="4"/>
  <c r="D252" i="4" s="1"/>
  <c r="B251" i="4"/>
  <c r="D251" i="4" s="1"/>
  <c r="F251" i="4" s="1"/>
  <c r="B250" i="4"/>
  <c r="D250" i="4"/>
  <c r="E250" i="4" s="1"/>
  <c r="B249" i="4"/>
  <c r="D249" i="4" s="1"/>
  <c r="B248" i="4"/>
  <c r="D248" i="4" s="1"/>
  <c r="B247" i="4"/>
  <c r="B246" i="4"/>
  <c r="D246" i="4" s="1"/>
  <c r="E246" i="4" s="1"/>
  <c r="B245" i="4"/>
  <c r="D245" i="4" s="1"/>
  <c r="F245" i="4" s="1"/>
  <c r="B244" i="4"/>
  <c r="D244" i="4" s="1"/>
  <c r="B243" i="4"/>
  <c r="D243" i="4" s="1"/>
  <c r="F243" i="4" s="1"/>
  <c r="B242" i="4"/>
  <c r="D242" i="4" s="1"/>
  <c r="B241" i="4"/>
  <c r="D241" i="4" s="1"/>
  <c r="B240" i="4"/>
  <c r="D240" i="4" s="1"/>
  <c r="F240" i="4" s="1"/>
  <c r="B239" i="4"/>
  <c r="D239" i="4" s="1"/>
  <c r="F239" i="4" s="1"/>
  <c r="B238" i="4"/>
  <c r="D238" i="4" s="1"/>
  <c r="F238" i="4" s="1"/>
  <c r="B237" i="4"/>
  <c r="D237" i="4" s="1"/>
  <c r="F237" i="4" s="1"/>
  <c r="B236" i="4"/>
  <c r="D236" i="4" s="1"/>
  <c r="E236" i="4" s="1"/>
  <c r="B235" i="4"/>
  <c r="D235" i="4" s="1"/>
  <c r="F235" i="4" s="1"/>
  <c r="B234" i="4"/>
  <c r="D234" i="4" s="1"/>
  <c r="B233" i="4"/>
  <c r="D233" i="4" s="1"/>
  <c r="F233" i="4" s="1"/>
  <c r="B232" i="4"/>
  <c r="D232" i="4" s="1"/>
  <c r="B231" i="4"/>
  <c r="B230" i="4"/>
  <c r="D230" i="4" s="1"/>
  <c r="F230" i="4" s="1"/>
  <c r="B229" i="4"/>
  <c r="D229" i="4" s="1"/>
  <c r="E229" i="4" s="1"/>
  <c r="B228" i="4"/>
  <c r="D228" i="4" s="1"/>
  <c r="B227" i="4"/>
  <c r="D227" i="4" s="1"/>
  <c r="F227" i="4" s="1"/>
  <c r="B226" i="4"/>
  <c r="D226" i="4" s="1"/>
  <c r="F226" i="4" s="1"/>
  <c r="B225" i="4"/>
  <c r="D225" i="4" s="1"/>
  <c r="B224" i="4"/>
  <c r="D224" i="4" s="1"/>
  <c r="B223" i="4"/>
  <c r="B222" i="4"/>
  <c r="D222" i="4" s="1"/>
  <c r="F222" i="4" s="1"/>
  <c r="B221" i="4"/>
  <c r="D221" i="4" s="1"/>
  <c r="F221" i="4" s="1"/>
  <c r="B220" i="4"/>
  <c r="D220" i="4" s="1"/>
  <c r="E220" i="4" s="1"/>
  <c r="B219" i="4"/>
  <c r="D219" i="4" s="1"/>
  <c r="E219" i="4" s="1"/>
  <c r="B218" i="4"/>
  <c r="D218" i="4" s="1"/>
  <c r="B217" i="4"/>
  <c r="D217" i="4" s="1"/>
  <c r="B216" i="4"/>
  <c r="D216" i="4" s="1"/>
  <c r="E216" i="4" s="1"/>
  <c r="B215" i="4"/>
  <c r="D215" i="4" s="1"/>
  <c r="F215" i="4" s="1"/>
  <c r="B214" i="4"/>
  <c r="D214" i="4" s="1"/>
  <c r="F214" i="4" s="1"/>
  <c r="B213" i="4"/>
  <c r="D213" i="4" s="1"/>
  <c r="F213" i="4" s="1"/>
  <c r="B212" i="4"/>
  <c r="D212" i="4" s="1"/>
  <c r="F212" i="4" s="1"/>
  <c r="B211" i="4"/>
  <c r="D211" i="4" s="1"/>
  <c r="F211" i="4" s="1"/>
  <c r="B210" i="4"/>
  <c r="D210" i="4" s="1"/>
  <c r="B209" i="4"/>
  <c r="D209" i="4" s="1"/>
  <c r="E209" i="4" s="1"/>
  <c r="B208" i="4"/>
  <c r="B207" i="4"/>
  <c r="B206" i="4"/>
  <c r="D206" i="4" s="1"/>
  <c r="F206" i="4" s="1"/>
  <c r="B205" i="4"/>
  <c r="D205" i="4" s="1"/>
  <c r="F205" i="4" s="1"/>
  <c r="B204" i="4"/>
  <c r="D204" i="4" s="1"/>
  <c r="F204" i="4" s="1"/>
  <c r="B203" i="4"/>
  <c r="D203" i="4" s="1"/>
  <c r="F203" i="4" s="1"/>
  <c r="B202" i="4"/>
  <c r="D202" i="4" s="1"/>
  <c r="B201" i="4"/>
  <c r="D201" i="4" s="1"/>
  <c r="B200" i="4"/>
  <c r="D200" i="4" s="1"/>
  <c r="B199" i="4"/>
  <c r="D199" i="4" s="1"/>
  <c r="F199" i="4" s="1"/>
  <c r="B198" i="4"/>
  <c r="D198" i="4" s="1"/>
  <c r="F198" i="4" s="1"/>
  <c r="B197" i="4"/>
  <c r="B196" i="4"/>
  <c r="D196" i="4" s="1"/>
  <c r="F196" i="4" s="1"/>
  <c r="B195" i="4"/>
  <c r="D195" i="4" s="1"/>
  <c r="F195" i="4" s="1"/>
  <c r="B194" i="4"/>
  <c r="D194" i="4" s="1"/>
  <c r="B193" i="4"/>
  <c r="D193" i="4" s="1"/>
  <c r="B192" i="4"/>
  <c r="D192" i="4" s="1"/>
  <c r="B191" i="4"/>
  <c r="D191" i="4" s="1"/>
  <c r="F191" i="4" s="1"/>
  <c r="B190" i="4"/>
  <c r="D190" i="4" s="1"/>
  <c r="F190" i="4" s="1"/>
  <c r="B189" i="4"/>
  <c r="D189" i="4" s="1"/>
  <c r="F189" i="4" s="1"/>
  <c r="B188" i="4"/>
  <c r="D188" i="4" s="1"/>
  <c r="E188" i="4" s="1"/>
  <c r="B187" i="4"/>
  <c r="D187" i="4" s="1"/>
  <c r="F187" i="4" s="1"/>
  <c r="B186" i="4"/>
  <c r="D186" i="4" s="1"/>
  <c r="B185" i="4"/>
  <c r="D185" i="4" s="1"/>
  <c r="F185" i="4" s="1"/>
  <c r="B184" i="4"/>
  <c r="D184" i="4" s="1"/>
  <c r="B183" i="4"/>
  <c r="D183" i="4" s="1"/>
  <c r="F183" i="4" s="1"/>
  <c r="B182" i="4"/>
  <c r="D182" i="4" s="1"/>
  <c r="F182" i="4" s="1"/>
  <c r="B181" i="4"/>
  <c r="D181" i="4" s="1"/>
  <c r="E181" i="4" s="1"/>
  <c r="B180" i="4"/>
  <c r="D180" i="4" s="1"/>
  <c r="B179" i="4"/>
  <c r="D179" i="4" s="1"/>
  <c r="F179" i="4" s="1"/>
  <c r="B178" i="4"/>
  <c r="D178" i="4" s="1"/>
  <c r="E178" i="4" s="1"/>
  <c r="B177" i="4"/>
  <c r="D177" i="4" s="1"/>
  <c r="B176" i="4"/>
  <c r="D176" i="4" s="1"/>
  <c r="B175" i="4"/>
  <c r="D175" i="4" s="1"/>
  <c r="F175" i="4" s="1"/>
  <c r="B174" i="4"/>
  <c r="D174" i="4" s="1"/>
  <c r="F174" i="4" s="1"/>
  <c r="B173" i="4"/>
  <c r="D173" i="4" s="1"/>
  <c r="F173" i="4" s="1"/>
  <c r="B172" i="4"/>
  <c r="D172" i="4" s="1"/>
  <c r="F172" i="4" s="1"/>
  <c r="B171" i="4"/>
  <c r="D171" i="4" s="1"/>
  <c r="E171" i="4" s="1"/>
  <c r="B170" i="4"/>
  <c r="B169" i="4"/>
  <c r="D169" i="4" s="1"/>
  <c r="B168" i="4"/>
  <c r="B167" i="4"/>
  <c r="D167" i="4" s="1"/>
  <c r="F167" i="4" s="1"/>
  <c r="B166" i="4"/>
  <c r="D166" i="4" s="1"/>
  <c r="F166" i="4" s="1"/>
  <c r="B165" i="4"/>
  <c r="D165" i="4" s="1"/>
  <c r="F165" i="4" s="1"/>
  <c r="B164" i="4"/>
  <c r="D164" i="4" s="1"/>
  <c r="E164" i="4" s="1"/>
  <c r="B163" i="4"/>
  <c r="D163" i="4" s="1"/>
  <c r="F163" i="4" s="1"/>
  <c r="B162" i="4"/>
  <c r="D162" i="4" s="1"/>
  <c r="B161" i="4"/>
  <c r="D161" i="4" s="1"/>
  <c r="F161" i="4" s="1"/>
  <c r="B160" i="4"/>
  <c r="D160" i="4" s="1"/>
  <c r="B159" i="4"/>
  <c r="D159" i="4" s="1"/>
  <c r="F159" i="4" s="1"/>
  <c r="B158" i="4"/>
  <c r="D158" i="4" s="1"/>
  <c r="F158" i="4" s="1"/>
  <c r="B157" i="4"/>
  <c r="D157" i="4" s="1"/>
  <c r="E157" i="4" s="1"/>
  <c r="B156" i="4"/>
  <c r="B155" i="4"/>
  <c r="D155" i="4" s="1"/>
  <c r="F155" i="4" s="1"/>
  <c r="B154" i="4"/>
  <c r="D154" i="4" s="1"/>
  <c r="B153" i="4"/>
  <c r="D153" i="4" s="1"/>
  <c r="B152" i="4"/>
  <c r="D152" i="4" s="1"/>
  <c r="B151" i="4"/>
  <c r="D151" i="4" s="1"/>
  <c r="F151" i="4" s="1"/>
  <c r="B150" i="4"/>
  <c r="D150" i="4" s="1"/>
  <c r="E150" i="4" s="1"/>
  <c r="B149" i="4"/>
  <c r="D149" i="4" s="1"/>
  <c r="F149" i="4" s="1"/>
  <c r="B148" i="4"/>
  <c r="D148" i="4" s="1"/>
  <c r="F148" i="4" s="1"/>
  <c r="B147" i="4"/>
  <c r="D147" i="4" s="1"/>
  <c r="F147" i="4" s="1"/>
  <c r="B146" i="4"/>
  <c r="D146" i="4" s="1"/>
  <c r="B145" i="4"/>
  <c r="D145" i="4" s="1"/>
  <c r="B144" i="4"/>
  <c r="D144" i="4" s="1"/>
  <c r="E144" i="4" s="1"/>
  <c r="B143" i="4"/>
  <c r="D143" i="4" s="1"/>
  <c r="E143" i="4" s="1"/>
  <c r="B142" i="4"/>
  <c r="D142" i="4" s="1"/>
  <c r="F142" i="4" s="1"/>
  <c r="B141" i="4"/>
  <c r="D141" i="4" s="1"/>
  <c r="F141" i="4" s="1"/>
  <c r="B140" i="4"/>
  <c r="D140" i="4" s="1"/>
  <c r="F140" i="4" s="1"/>
  <c r="B139" i="4"/>
  <c r="B138" i="4"/>
  <c r="D138" i="4" s="1"/>
  <c r="B137" i="4"/>
  <c r="D137" i="4" s="1"/>
  <c r="B136" i="4"/>
  <c r="D136" i="4" s="1"/>
  <c r="B135" i="4"/>
  <c r="D135" i="4" s="1"/>
  <c r="B134" i="4"/>
  <c r="D134" i="4" s="1"/>
  <c r="F134" i="4" s="1"/>
  <c r="B133" i="4"/>
  <c r="D133" i="4" s="1"/>
  <c r="F133" i="4" s="1"/>
  <c r="B132" i="4"/>
  <c r="D132" i="4" s="1"/>
  <c r="E132" i="4" s="1"/>
  <c r="B131" i="4"/>
  <c r="D131" i="4" s="1"/>
  <c r="B130" i="4"/>
  <c r="D130" i="4" s="1"/>
  <c r="B129" i="4"/>
  <c r="D129" i="4" s="1"/>
  <c r="F129" i="4" s="1"/>
  <c r="B128" i="4"/>
  <c r="D128" i="4" s="1"/>
  <c r="B127" i="4"/>
  <c r="D127" i="4" s="1"/>
  <c r="F127" i="4" s="1"/>
  <c r="B126" i="4"/>
  <c r="D126" i="4" s="1"/>
  <c r="F126" i="4" s="1"/>
  <c r="B125" i="4"/>
  <c r="D125" i="4" s="1"/>
  <c r="E125" i="4" s="1"/>
  <c r="B124" i="4"/>
  <c r="D124" i="4" s="1"/>
  <c r="F124" i="4" s="1"/>
  <c r="B123" i="4"/>
  <c r="D123" i="4" s="1"/>
  <c r="F123" i="4" s="1"/>
  <c r="B122" i="4"/>
  <c r="D122" i="4" s="1"/>
  <c r="F122" i="4" s="1"/>
  <c r="B121" i="4"/>
  <c r="D121" i="4" s="1"/>
  <c r="B120" i="4"/>
  <c r="D120" i="4" s="1"/>
  <c r="B119" i="4"/>
  <c r="D119" i="4" s="1"/>
  <c r="F119" i="4" s="1"/>
  <c r="B118" i="4"/>
  <c r="D118" i="4" s="1"/>
  <c r="E118" i="4" s="1"/>
  <c r="B117" i="4"/>
  <c r="D117" i="4" s="1"/>
  <c r="F117" i="4" s="1"/>
  <c r="B116" i="4"/>
  <c r="D116" i="4" s="1"/>
  <c r="F116" i="4" s="1"/>
  <c r="B115" i="4"/>
  <c r="D115" i="4" s="1"/>
  <c r="F115" i="4" s="1"/>
  <c r="B114" i="4"/>
  <c r="D114" i="4" s="1"/>
  <c r="B113" i="4"/>
  <c r="D113" i="4" s="1"/>
  <c r="B112" i="4"/>
  <c r="D112" i="4" s="1"/>
  <c r="E112" i="4" s="1"/>
  <c r="B111" i="4"/>
  <c r="D111" i="4" s="1"/>
  <c r="E111" i="4" s="1"/>
  <c r="B110" i="4"/>
  <c r="D110" i="4" s="1"/>
  <c r="F110" i="4" s="1"/>
  <c r="B109" i="4"/>
  <c r="D109" i="4" s="1"/>
  <c r="F109" i="4" s="1"/>
  <c r="B108" i="4"/>
  <c r="D108" i="4" s="1"/>
  <c r="F108" i="4" s="1"/>
  <c r="B107" i="4"/>
  <c r="D107" i="4" s="1"/>
  <c r="E107" i="4" s="1"/>
  <c r="B106" i="4"/>
  <c r="D106" i="4" s="1"/>
  <c r="B105" i="4"/>
  <c r="D105" i="4" s="1"/>
  <c r="B104" i="4"/>
  <c r="D104" i="4" s="1"/>
  <c r="E104" i="4" s="1"/>
  <c r="B103" i="4"/>
  <c r="D103" i="4" s="1"/>
  <c r="F103" i="4" s="1"/>
  <c r="B102" i="4"/>
  <c r="D102" i="4" s="1"/>
  <c r="F102" i="4" s="1"/>
  <c r="B101" i="4"/>
  <c r="D101" i="4" s="1"/>
  <c r="F101" i="4" s="1"/>
  <c r="B100" i="4"/>
  <c r="D100" i="4" s="1"/>
  <c r="E100" i="4" s="1"/>
  <c r="B99" i="4"/>
  <c r="D99" i="4" s="1"/>
  <c r="F99" i="4" s="1"/>
  <c r="B98" i="4"/>
  <c r="D98" i="4" s="1"/>
  <c r="B97" i="4"/>
  <c r="D97" i="4" s="1"/>
  <c r="F97" i="4" s="1"/>
  <c r="B96" i="4"/>
  <c r="D96" i="4" s="1"/>
  <c r="B95" i="4"/>
  <c r="D95" i="4" s="1"/>
  <c r="F95" i="4" s="1"/>
  <c r="B94" i="4"/>
  <c r="D94" i="4" s="1"/>
  <c r="F94" i="4" s="1"/>
  <c r="B93" i="4"/>
  <c r="D93" i="4" s="1"/>
  <c r="B92" i="4"/>
  <c r="D92" i="4" s="1"/>
  <c r="F92" i="4" s="1"/>
  <c r="B91" i="4"/>
  <c r="D91" i="4" s="1"/>
  <c r="F91" i="4" s="1"/>
  <c r="B90" i="4"/>
  <c r="D90" i="4" s="1"/>
  <c r="F90" i="4" s="1"/>
  <c r="B89" i="4"/>
  <c r="D89" i="4" s="1"/>
  <c r="B88" i="4"/>
  <c r="D88" i="4" s="1"/>
  <c r="B87" i="4"/>
  <c r="D87" i="4" s="1"/>
  <c r="F87" i="4" s="1"/>
  <c r="B86" i="4"/>
  <c r="D86" i="4" s="1"/>
  <c r="E86" i="4" s="1"/>
  <c r="B85" i="4"/>
  <c r="D85" i="4" s="1"/>
  <c r="F85" i="4" s="1"/>
  <c r="B84" i="4"/>
  <c r="D84" i="4" s="1"/>
  <c r="F84" i="4" s="1"/>
  <c r="B83" i="4"/>
  <c r="D83" i="4" s="1"/>
  <c r="F83" i="4" s="1"/>
  <c r="B82" i="4"/>
  <c r="D82" i="4" s="1"/>
  <c r="B81" i="4"/>
  <c r="D81" i="4" s="1"/>
  <c r="B80" i="4"/>
  <c r="D80" i="4" s="1"/>
  <c r="E80" i="4" s="1"/>
  <c r="B79" i="4"/>
  <c r="D79" i="4" s="1"/>
  <c r="E79" i="4" s="1"/>
  <c r="B78" i="4"/>
  <c r="D78" i="4" s="1"/>
  <c r="F78" i="4" s="1"/>
  <c r="B77" i="4"/>
  <c r="D77" i="4" s="1"/>
  <c r="F77" i="4" s="1"/>
  <c r="B76" i="4"/>
  <c r="D76" i="4" s="1"/>
  <c r="F76" i="4" s="1"/>
  <c r="B75" i="4"/>
  <c r="D75" i="4" s="1"/>
  <c r="E75" i="4" s="1"/>
  <c r="B74" i="4"/>
  <c r="D74" i="4" s="1"/>
  <c r="B73" i="4"/>
  <c r="D73" i="4" s="1"/>
  <c r="B72" i="4"/>
  <c r="D72" i="4" s="1"/>
  <c r="E72" i="4" s="1"/>
  <c r="B71" i="4"/>
  <c r="D71" i="4" s="1"/>
  <c r="F71" i="4" s="1"/>
  <c r="B70" i="4"/>
  <c r="D70" i="4" s="1"/>
  <c r="F70" i="4" s="1"/>
  <c r="B69" i="4"/>
  <c r="D69" i="4" s="1"/>
  <c r="F69" i="4" s="1"/>
  <c r="B68" i="4"/>
  <c r="D68" i="4" s="1"/>
  <c r="E68" i="4" s="1"/>
  <c r="B67" i="4"/>
  <c r="D67" i="4" s="1"/>
  <c r="F67" i="4" s="1"/>
  <c r="B66" i="4"/>
  <c r="D66" i="4" s="1"/>
  <c r="B65" i="4"/>
  <c r="D65" i="4" s="1"/>
  <c r="F65" i="4" s="1"/>
  <c r="B64" i="4"/>
  <c r="D64" i="4" s="1"/>
  <c r="B63" i="4"/>
  <c r="D63" i="4" s="1"/>
  <c r="F63" i="4" s="1"/>
  <c r="B62" i="4"/>
  <c r="D62" i="4" s="1"/>
  <c r="F62" i="4" s="1"/>
  <c r="B61" i="4"/>
  <c r="D61" i="4" s="1"/>
  <c r="B60" i="4"/>
  <c r="D60" i="4" s="1"/>
  <c r="F60" i="4" s="1"/>
  <c r="B59" i="4"/>
  <c r="D59" i="4" s="1"/>
  <c r="F59" i="4" s="1"/>
  <c r="B58" i="4"/>
  <c r="D58" i="4" s="1"/>
  <c r="F58" i="4" s="1"/>
  <c r="B57" i="4"/>
  <c r="D57" i="4" s="1"/>
  <c r="B56" i="4"/>
  <c r="D56" i="4" s="1"/>
  <c r="B55" i="4"/>
  <c r="D55" i="4" s="1"/>
  <c r="F55" i="4" s="1"/>
  <c r="B54" i="4"/>
  <c r="D54" i="4" s="1"/>
  <c r="E54" i="4" s="1"/>
  <c r="B53" i="4"/>
  <c r="D53" i="4" s="1"/>
  <c r="F53" i="4" s="1"/>
  <c r="B52" i="4"/>
  <c r="D52" i="4" s="1"/>
  <c r="F52" i="4" s="1"/>
  <c r="B51" i="4"/>
  <c r="D51" i="4" s="1"/>
  <c r="F51" i="4" s="1"/>
  <c r="B50" i="4"/>
  <c r="D50" i="4" s="1"/>
  <c r="B49" i="4"/>
  <c r="D49" i="4" s="1"/>
  <c r="B48" i="4"/>
  <c r="D48" i="4" s="1"/>
  <c r="E48" i="4" s="1"/>
  <c r="B47" i="4"/>
  <c r="D47" i="4" s="1"/>
  <c r="E47" i="4" s="1"/>
  <c r="B46" i="4"/>
  <c r="D46" i="4" s="1"/>
  <c r="F46" i="4" s="1"/>
  <c r="B45" i="4"/>
  <c r="D45" i="4" s="1"/>
  <c r="F45" i="4" s="1"/>
  <c r="B44" i="4"/>
  <c r="D44" i="4" s="1"/>
  <c r="F44" i="4" s="1"/>
  <c r="B43" i="4"/>
  <c r="D43" i="4" s="1"/>
  <c r="E43" i="4" s="1"/>
  <c r="B42" i="4"/>
  <c r="D42" i="4" s="1"/>
  <c r="B41" i="4"/>
  <c r="D41" i="4" s="1"/>
  <c r="B40" i="4"/>
  <c r="D40" i="4" s="1"/>
  <c r="E40" i="4" s="1"/>
  <c r="B39" i="4"/>
  <c r="D39" i="4" s="1"/>
  <c r="F39" i="4" s="1"/>
  <c r="B38" i="4"/>
  <c r="D38" i="4" s="1"/>
  <c r="F38" i="4" s="1"/>
  <c r="B37" i="4"/>
  <c r="D37" i="4" s="1"/>
  <c r="F37" i="4" s="1"/>
  <c r="B36" i="4"/>
  <c r="D36" i="4" s="1"/>
  <c r="E36" i="4" s="1"/>
  <c r="B35" i="4"/>
  <c r="D35" i="4" s="1"/>
  <c r="F35" i="4" s="1"/>
  <c r="B34" i="4"/>
  <c r="D34" i="4" s="1"/>
  <c r="B33" i="4"/>
  <c r="D33" i="4" s="1"/>
  <c r="F33" i="4" s="1"/>
  <c r="B32" i="4"/>
  <c r="D32" i="4" s="1"/>
  <c r="B31" i="4"/>
  <c r="D31" i="4" s="1"/>
  <c r="F31" i="4" s="1"/>
  <c r="B30" i="4"/>
  <c r="D30" i="4" s="1"/>
  <c r="F30" i="4" s="1"/>
  <c r="B29" i="4"/>
  <c r="D29" i="4" s="1"/>
  <c r="E29" i="4" s="1"/>
  <c r="B28" i="4"/>
  <c r="D28" i="4" s="1"/>
  <c r="F28" i="4" s="1"/>
  <c r="B27" i="4"/>
  <c r="D27" i="4" s="1"/>
  <c r="F27" i="4" s="1"/>
  <c r="B277" i="4"/>
  <c r="D277" i="4" s="1"/>
  <c r="B276" i="4"/>
  <c r="D276" i="4" s="1"/>
  <c r="B275" i="5"/>
  <c r="D275" i="5" s="1"/>
  <c r="E275" i="5" s="1"/>
  <c r="B274" i="5"/>
  <c r="D274" i="5" s="1"/>
  <c r="B273" i="5"/>
  <c r="D273" i="5" s="1"/>
  <c r="B272" i="5"/>
  <c r="D272" i="5" s="1"/>
  <c r="F272" i="5" s="1"/>
  <c r="B271" i="5"/>
  <c r="D271" i="5" s="1"/>
  <c r="E271" i="5" s="1"/>
  <c r="B270" i="5"/>
  <c r="D270" i="5" s="1"/>
  <c r="B269" i="5"/>
  <c r="D269" i="5" s="1"/>
  <c r="B268" i="5"/>
  <c r="D268" i="5" s="1"/>
  <c r="B267" i="5"/>
  <c r="D267" i="5" s="1"/>
  <c r="B266" i="5"/>
  <c r="D266" i="5" s="1"/>
  <c r="B265" i="5"/>
  <c r="D265" i="5" s="1"/>
  <c r="B264" i="5"/>
  <c r="D264" i="5" s="1"/>
  <c r="F264" i="5" s="1"/>
  <c r="B263" i="5"/>
  <c r="D263" i="5" s="1"/>
  <c r="B262" i="5"/>
  <c r="D262" i="5" s="1"/>
  <c r="B261" i="5"/>
  <c r="D261" i="5" s="1"/>
  <c r="E261" i="5" s="1"/>
  <c r="B260" i="5"/>
  <c r="D260" i="5" s="1"/>
  <c r="B259" i="5"/>
  <c r="D259" i="5" s="1"/>
  <c r="B258" i="5"/>
  <c r="D258" i="5" s="1"/>
  <c r="F258" i="5" s="1"/>
  <c r="B257" i="5"/>
  <c r="D257" i="5" s="1"/>
  <c r="F257" i="5" s="1"/>
  <c r="B256" i="5"/>
  <c r="D256" i="5" s="1"/>
  <c r="E256" i="5" s="1"/>
  <c r="B255" i="5"/>
  <c r="D255" i="5" s="1"/>
  <c r="B254" i="5"/>
  <c r="D254" i="5" s="1"/>
  <c r="F254" i="5" s="1"/>
  <c r="B253" i="5"/>
  <c r="D253" i="5" s="1"/>
  <c r="B252" i="5"/>
  <c r="D252" i="5" s="1"/>
  <c r="B251" i="5"/>
  <c r="D251" i="5" s="1"/>
  <c r="B250" i="5"/>
  <c r="D250" i="5" s="1"/>
  <c r="E250" i="5" s="1"/>
  <c r="B249" i="5"/>
  <c r="D249" i="5" s="1"/>
  <c r="F249" i="5" s="1"/>
  <c r="B248" i="5"/>
  <c r="D248" i="5" s="1"/>
  <c r="B247" i="5"/>
  <c r="D247" i="5" s="1"/>
  <c r="B246" i="5"/>
  <c r="D246" i="5" s="1"/>
  <c r="E246" i="5" s="1"/>
  <c r="B245" i="5"/>
  <c r="D245" i="5" s="1"/>
  <c r="B244" i="5"/>
  <c r="D244" i="5" s="1"/>
  <c r="B243" i="5"/>
  <c r="D243" i="5" s="1"/>
  <c r="F243" i="5" s="1"/>
  <c r="B242" i="5"/>
  <c r="D242" i="5" s="1"/>
  <c r="F242" i="5" s="1"/>
  <c r="B241" i="5"/>
  <c r="D241" i="5" s="1"/>
  <c r="E241" i="5" s="1"/>
  <c r="B240" i="5"/>
  <c r="D240" i="5" s="1"/>
  <c r="B239" i="5"/>
  <c r="D239" i="5" s="1"/>
  <c r="F239" i="5" s="1"/>
  <c r="B238" i="5"/>
  <c r="D238" i="5" s="1"/>
  <c r="F238" i="5" s="1"/>
  <c r="B237" i="5"/>
  <c r="D237" i="5" s="1"/>
  <c r="B236" i="5"/>
  <c r="D236" i="5" s="1"/>
  <c r="B235" i="5"/>
  <c r="D235" i="5" s="1"/>
  <c r="E235" i="5" s="1"/>
  <c r="B234" i="5"/>
  <c r="D234" i="5" s="1"/>
  <c r="F234" i="5" s="1"/>
  <c r="B233" i="5"/>
  <c r="D233" i="5" s="1"/>
  <c r="B232" i="5"/>
  <c r="D232" i="5" s="1"/>
  <c r="B231" i="5"/>
  <c r="D231" i="5" s="1"/>
  <c r="E231" i="5" s="1"/>
  <c r="B230" i="5"/>
  <c r="D230" i="5" s="1"/>
  <c r="E230" i="5" s="1"/>
  <c r="B229" i="5"/>
  <c r="D229" i="5" s="1"/>
  <c r="B228" i="5"/>
  <c r="D228" i="5" s="1"/>
  <c r="B227" i="5"/>
  <c r="D227" i="5" s="1"/>
  <c r="F227" i="5" s="1"/>
  <c r="B226" i="5"/>
  <c r="D226" i="5" s="1"/>
  <c r="F226" i="5" s="1"/>
  <c r="B225" i="5"/>
  <c r="D225" i="5" s="1"/>
  <c r="F225" i="5" s="1"/>
  <c r="B224" i="5"/>
  <c r="D224" i="5" s="1"/>
  <c r="E224" i="5" s="1"/>
  <c r="B223" i="5"/>
  <c r="D223" i="5" s="1"/>
  <c r="F223" i="5" s="1"/>
  <c r="B222" i="5"/>
  <c r="D222" i="5" s="1"/>
  <c r="F222" i="5" s="1"/>
  <c r="B221" i="5"/>
  <c r="D221" i="5" s="1"/>
  <c r="F221" i="5" s="1"/>
  <c r="B220" i="5"/>
  <c r="D220" i="5" s="1"/>
  <c r="B219" i="5"/>
  <c r="D219" i="5" s="1"/>
  <c r="F219" i="5" s="1"/>
  <c r="B218" i="5"/>
  <c r="D218" i="5" s="1"/>
  <c r="F218" i="5" s="1"/>
  <c r="B217" i="5"/>
  <c r="D217" i="5" s="1"/>
  <c r="F217" i="5" s="1"/>
  <c r="B216" i="5"/>
  <c r="D216" i="5" s="1"/>
  <c r="F216" i="5" s="1"/>
  <c r="B215" i="5"/>
  <c r="D215" i="5" s="1"/>
  <c r="F215" i="5" s="1"/>
  <c r="B214" i="5"/>
  <c r="D214" i="5" s="1"/>
  <c r="F214" i="5" s="1"/>
  <c r="B213" i="5"/>
  <c r="D213" i="5" s="1"/>
  <c r="F213" i="5" s="1"/>
  <c r="B212" i="5"/>
  <c r="D212" i="5" s="1"/>
  <c r="B211" i="5"/>
  <c r="D211" i="5" s="1"/>
  <c r="F211" i="5" s="1"/>
  <c r="B210" i="5"/>
  <c r="D210" i="5" s="1"/>
  <c r="F210" i="5" s="1"/>
  <c r="B209" i="5"/>
  <c r="D209" i="5" s="1"/>
  <c r="E209" i="5" s="1"/>
  <c r="B208" i="5"/>
  <c r="D208" i="5" s="1"/>
  <c r="F208" i="5" s="1"/>
  <c r="B207" i="5"/>
  <c r="D207" i="5" s="1"/>
  <c r="F207" i="5" s="1"/>
  <c r="B206" i="5"/>
  <c r="D206" i="5" s="1"/>
  <c r="F206" i="5" s="1"/>
  <c r="B205" i="5"/>
  <c r="D205" i="5" s="1"/>
  <c r="E205" i="5" s="1"/>
  <c r="B204" i="5"/>
  <c r="D204" i="5" s="1"/>
  <c r="B203" i="5"/>
  <c r="D203" i="5" s="1"/>
  <c r="F203" i="5" s="1"/>
  <c r="B202" i="5"/>
  <c r="D202" i="5" s="1"/>
  <c r="F202" i="5" s="1"/>
  <c r="B201" i="5"/>
  <c r="D201" i="5" s="1"/>
  <c r="F201" i="5" s="1"/>
  <c r="B200" i="5"/>
  <c r="D200" i="5" s="1"/>
  <c r="F200" i="5" s="1"/>
  <c r="B199" i="5"/>
  <c r="D199" i="5" s="1"/>
  <c r="F199" i="5" s="1"/>
  <c r="B198" i="5"/>
  <c r="D198" i="5" s="1"/>
  <c r="F198" i="5" s="1"/>
  <c r="B197" i="5"/>
  <c r="D197" i="5" s="1"/>
  <c r="B196" i="5"/>
  <c r="D196" i="5" s="1"/>
  <c r="B195" i="5"/>
  <c r="D195" i="5" s="1"/>
  <c r="F195" i="5" s="1"/>
  <c r="B194" i="5"/>
  <c r="D194" i="5" s="1"/>
  <c r="E194" i="5" s="1"/>
  <c r="B193" i="5"/>
  <c r="D193" i="5" s="1"/>
  <c r="F193" i="5" s="1"/>
  <c r="B192" i="5"/>
  <c r="D192" i="5" s="1"/>
  <c r="F192" i="5" s="1"/>
  <c r="B191" i="5"/>
  <c r="D191" i="5" s="1"/>
  <c r="F191" i="5" s="1"/>
  <c r="B190" i="5"/>
  <c r="D190" i="5" s="1"/>
  <c r="E190" i="5" s="1"/>
  <c r="B189" i="5"/>
  <c r="D189" i="5" s="1"/>
  <c r="B188" i="5"/>
  <c r="D188" i="5" s="1"/>
  <c r="B187" i="5"/>
  <c r="D187" i="5" s="1"/>
  <c r="F187" i="5" s="1"/>
  <c r="B186" i="5"/>
  <c r="D186" i="5" s="1"/>
  <c r="F186" i="5" s="1"/>
  <c r="B185" i="5"/>
  <c r="D185" i="5" s="1"/>
  <c r="F185" i="5" s="1"/>
  <c r="B184" i="5"/>
  <c r="D184" i="5" s="1"/>
  <c r="F184" i="5" s="1"/>
  <c r="B183" i="5"/>
  <c r="D183" i="5" s="1"/>
  <c r="F183" i="5" s="1"/>
  <c r="B182" i="5"/>
  <c r="D182" i="5" s="1"/>
  <c r="F182" i="5" s="1"/>
  <c r="B181" i="5"/>
  <c r="D181" i="5" s="1"/>
  <c r="B180" i="5"/>
  <c r="D180" i="5" s="1"/>
  <c r="E180" i="5" s="1"/>
  <c r="B179" i="5"/>
  <c r="D179" i="5" s="1"/>
  <c r="E179" i="5" s="1"/>
  <c r="B178" i="5"/>
  <c r="D178" i="5" s="1"/>
  <c r="F178" i="5" s="1"/>
  <c r="B177" i="5"/>
  <c r="D177" i="5" s="1"/>
  <c r="F177" i="5" s="1"/>
  <c r="B176" i="5"/>
  <c r="D176" i="5" s="1"/>
  <c r="F176" i="5" s="1"/>
  <c r="B175" i="5"/>
  <c r="D175" i="5" s="1"/>
  <c r="E175" i="5" s="1"/>
  <c r="B174" i="5"/>
  <c r="D174" i="5" s="1"/>
  <c r="F174" i="5" s="1"/>
  <c r="B173" i="5"/>
  <c r="D173" i="5" s="1"/>
  <c r="B172" i="5"/>
  <c r="D172" i="5" s="1"/>
  <c r="F172" i="5" s="1"/>
  <c r="B171" i="5"/>
  <c r="D171" i="5" s="1"/>
  <c r="F171" i="5" s="1"/>
  <c r="B170" i="5"/>
  <c r="D170" i="5" s="1"/>
  <c r="F170" i="5" s="1"/>
  <c r="B169" i="5"/>
  <c r="D169" i="5" s="1"/>
  <c r="F169" i="5" s="1"/>
  <c r="B168" i="5"/>
  <c r="D168" i="5" s="1"/>
  <c r="F168" i="5" s="1"/>
  <c r="B167" i="5"/>
  <c r="D167" i="5" s="1"/>
  <c r="F167" i="5" s="1"/>
  <c r="B166" i="5"/>
  <c r="D166" i="5" s="1"/>
  <c r="F166" i="5" s="1"/>
  <c r="B165" i="5"/>
  <c r="D165" i="5" s="1"/>
  <c r="B164" i="5"/>
  <c r="D164" i="5" s="1"/>
  <c r="E164" i="5" s="1"/>
  <c r="B163" i="5"/>
  <c r="D163" i="5" s="1"/>
  <c r="F163" i="5" s="1"/>
  <c r="B162" i="5"/>
  <c r="D162" i="5" s="1"/>
  <c r="F162" i="5" s="1"/>
  <c r="B161" i="5"/>
  <c r="D161" i="5" s="1"/>
  <c r="F161" i="5" s="1"/>
  <c r="B160" i="5"/>
  <c r="D160" i="5" s="1"/>
  <c r="E160" i="5" s="1"/>
  <c r="B159" i="5"/>
  <c r="D159" i="5" s="1"/>
  <c r="F159" i="5" s="1"/>
  <c r="B158" i="5"/>
  <c r="D158" i="5" s="1"/>
  <c r="F158" i="5" s="1"/>
  <c r="B157" i="5"/>
  <c r="D157" i="5" s="1"/>
  <c r="F157" i="5" s="1"/>
  <c r="B156" i="5"/>
  <c r="D156" i="5" s="1"/>
  <c r="B155" i="5"/>
  <c r="D155" i="5" s="1"/>
  <c r="F155" i="5" s="1"/>
  <c r="B154" i="5"/>
  <c r="D154" i="5" s="1"/>
  <c r="F154" i="5" s="1"/>
  <c r="B153" i="5"/>
  <c r="D153" i="5" s="1"/>
  <c r="F153" i="5" s="1"/>
  <c r="B152" i="5"/>
  <c r="D152" i="5" s="1"/>
  <c r="F152" i="5" s="1"/>
  <c r="B151" i="5"/>
  <c r="D151" i="5" s="1"/>
  <c r="F151" i="5" s="1"/>
  <c r="B150" i="5"/>
  <c r="D150" i="5" s="1"/>
  <c r="F150" i="5" s="1"/>
  <c r="B149" i="5"/>
  <c r="D149" i="5" s="1"/>
  <c r="E149" i="5" s="1"/>
  <c r="B148" i="5"/>
  <c r="D148" i="5" s="1"/>
  <c r="B147" i="5"/>
  <c r="D147" i="5" s="1"/>
  <c r="F147" i="5" s="1"/>
  <c r="B146" i="5"/>
  <c r="D146" i="5" s="1"/>
  <c r="F146" i="5" s="1"/>
  <c r="B145" i="5"/>
  <c r="D145" i="5" s="1"/>
  <c r="E145" i="5" s="1"/>
  <c r="B144" i="5"/>
  <c r="D144" i="5" s="1"/>
  <c r="F144" i="5" s="1"/>
  <c r="B143" i="5"/>
  <c r="D143" i="5" s="1"/>
  <c r="F143" i="5" s="1"/>
  <c r="B142" i="5"/>
  <c r="D142" i="5" s="1"/>
  <c r="F142" i="5" s="1"/>
  <c r="B141" i="5"/>
  <c r="D141" i="5" s="1"/>
  <c r="E141" i="5" s="1"/>
  <c r="B140" i="5"/>
  <c r="D140" i="5" s="1"/>
  <c r="B139" i="5"/>
  <c r="D139" i="5" s="1"/>
  <c r="F139" i="5" s="1"/>
  <c r="B138" i="5"/>
  <c r="D138" i="5" s="1"/>
  <c r="F138" i="5" s="1"/>
  <c r="B137" i="5"/>
  <c r="D137" i="5" s="1"/>
  <c r="B136" i="5"/>
  <c r="D136" i="5" s="1"/>
  <c r="F136" i="5" s="1"/>
  <c r="B135" i="5"/>
  <c r="D135" i="5" s="1"/>
  <c r="F135" i="5" s="1"/>
  <c r="B134" i="5"/>
  <c r="D134" i="5" s="1"/>
  <c r="E134" i="5" s="1"/>
  <c r="B133" i="5"/>
  <c r="D133" i="5" s="1"/>
  <c r="B132" i="5"/>
  <c r="D132" i="5" s="1"/>
  <c r="B131" i="5"/>
  <c r="D131" i="5" s="1"/>
  <c r="E131" i="5" s="1"/>
  <c r="B130" i="5"/>
  <c r="D130" i="5" s="1"/>
  <c r="F130" i="5" s="1"/>
  <c r="B129" i="5"/>
  <c r="D129" i="5" s="1"/>
  <c r="F129" i="5" s="1"/>
  <c r="B128" i="5"/>
  <c r="D128" i="5" s="1"/>
  <c r="F128" i="5" s="1"/>
  <c r="B127" i="5"/>
  <c r="D127" i="5" s="1"/>
  <c r="F127" i="5" s="1"/>
  <c r="B126" i="5"/>
  <c r="D126" i="5" s="1"/>
  <c r="F126" i="5" s="1"/>
  <c r="B125" i="5"/>
  <c r="D125" i="5" s="1"/>
  <c r="B124" i="5"/>
  <c r="D124" i="5" s="1"/>
  <c r="B123" i="5"/>
  <c r="D123" i="5" s="1"/>
  <c r="E123" i="5" s="1"/>
  <c r="B122" i="5"/>
  <c r="D122" i="5" s="1"/>
  <c r="F122" i="5" s="1"/>
  <c r="B121" i="5"/>
  <c r="D121" i="5" s="1"/>
  <c r="F121" i="5" s="1"/>
  <c r="B120" i="5"/>
  <c r="D120" i="5" s="1"/>
  <c r="F120" i="5" s="1"/>
  <c r="B119" i="5"/>
  <c r="D119" i="5" s="1"/>
  <c r="E119" i="5" s="1"/>
  <c r="B118" i="5"/>
  <c r="D118" i="5" s="1"/>
  <c r="F118" i="5" s="1"/>
  <c r="B117" i="5"/>
  <c r="D117" i="5" s="1"/>
  <c r="B116" i="5"/>
  <c r="D116" i="5" s="1"/>
  <c r="F116" i="5" s="1"/>
  <c r="B115" i="5"/>
  <c r="D115" i="5" s="1"/>
  <c r="F115" i="5" s="1"/>
  <c r="B114" i="5"/>
  <c r="D114" i="5" s="1"/>
  <c r="F114" i="5" s="1"/>
  <c r="B113" i="5"/>
  <c r="D113" i="5" s="1"/>
  <c r="F113" i="5" s="1"/>
  <c r="B112" i="5"/>
  <c r="D112" i="5" s="1"/>
  <c r="E112" i="5" s="1"/>
  <c r="B111" i="5"/>
  <c r="D111" i="5" s="1"/>
  <c r="F111" i="5" s="1"/>
  <c r="B110" i="5"/>
  <c r="D110" i="5" s="1"/>
  <c r="F110" i="5" s="1"/>
  <c r="B109" i="5"/>
  <c r="D109" i="5" s="1"/>
  <c r="B108" i="5"/>
  <c r="D108" i="5" s="1"/>
  <c r="B107" i="5"/>
  <c r="D107" i="5" s="1"/>
  <c r="F107" i="5" s="1"/>
  <c r="B106" i="5"/>
  <c r="D106" i="5" s="1"/>
  <c r="F106" i="5" s="1"/>
  <c r="B105" i="5"/>
  <c r="D105" i="5" s="1"/>
  <c r="E105" i="5" s="1"/>
  <c r="B104" i="5"/>
  <c r="D104" i="5" s="1"/>
  <c r="F104" i="5" s="1"/>
  <c r="B103" i="5"/>
  <c r="D103" i="5" s="1"/>
  <c r="F103" i="5" s="1"/>
  <c r="B102" i="5"/>
  <c r="D102" i="5" s="1"/>
  <c r="F102" i="5" s="1"/>
  <c r="B101" i="5"/>
  <c r="D101" i="5" s="1"/>
  <c r="F101" i="5" s="1"/>
  <c r="B100" i="5"/>
  <c r="D100" i="5" s="1"/>
  <c r="B99" i="5"/>
  <c r="D99" i="5" s="1"/>
  <c r="F99" i="5" s="1"/>
  <c r="B98" i="5"/>
  <c r="D98" i="5" s="1"/>
  <c r="F98" i="5" s="1"/>
  <c r="B97" i="5"/>
  <c r="D97" i="5" s="1"/>
  <c r="E97" i="5" s="1"/>
  <c r="B96" i="5"/>
  <c r="D96" i="5" s="1"/>
  <c r="F96" i="5" s="1"/>
  <c r="B95" i="5"/>
  <c r="D95" i="5" s="1"/>
  <c r="F95" i="5" s="1"/>
  <c r="B94" i="5"/>
  <c r="D94" i="5" s="1"/>
  <c r="F94" i="5" s="1"/>
  <c r="B93" i="5"/>
  <c r="D93" i="5" s="1"/>
  <c r="E93" i="5" s="1"/>
  <c r="B92" i="5"/>
  <c r="D92" i="5" s="1"/>
  <c r="B91" i="5"/>
  <c r="D91" i="5" s="1"/>
  <c r="F91" i="5" s="1"/>
  <c r="B90" i="5"/>
  <c r="D90" i="5" s="1"/>
  <c r="E90" i="5" s="1"/>
  <c r="B89" i="5"/>
  <c r="D89" i="5" s="1"/>
  <c r="F89" i="5" s="1"/>
  <c r="B88" i="5"/>
  <c r="D88" i="5" s="1"/>
  <c r="F88" i="5" s="1"/>
  <c r="B87" i="5"/>
  <c r="D87" i="5" s="1"/>
  <c r="F87" i="5" s="1"/>
  <c r="B86" i="5"/>
  <c r="D86" i="5" s="1"/>
  <c r="F86" i="5" s="1"/>
  <c r="B85" i="5"/>
  <c r="D85" i="5" s="1"/>
  <c r="B84" i="5"/>
  <c r="D84" i="5" s="1"/>
  <c r="B83" i="5"/>
  <c r="D83" i="5" s="1"/>
  <c r="F83" i="5" s="1"/>
  <c r="B82" i="5"/>
  <c r="D82" i="5" s="1"/>
  <c r="E82" i="5" s="1"/>
  <c r="B81" i="5"/>
  <c r="D81" i="5" s="1"/>
  <c r="F81" i="5" s="1"/>
  <c r="B80" i="5"/>
  <c r="D80" i="5" s="1"/>
  <c r="F80" i="5" s="1"/>
  <c r="B79" i="5"/>
  <c r="D79" i="5" s="1"/>
  <c r="F79" i="5" s="1"/>
  <c r="B78" i="5"/>
  <c r="D78" i="5" s="1"/>
  <c r="E78" i="5" s="1"/>
  <c r="B77" i="5"/>
  <c r="D77" i="5" s="1"/>
  <c r="B76" i="5"/>
  <c r="D76" i="5" s="1"/>
  <c r="B75" i="5"/>
  <c r="D75" i="5" s="1"/>
  <c r="F75" i="5" s="1"/>
  <c r="B74" i="5"/>
  <c r="D74" i="5" s="1"/>
  <c r="F74" i="5" s="1"/>
  <c r="B73" i="5"/>
  <c r="D73" i="5" s="1"/>
  <c r="F73" i="5" s="1"/>
  <c r="B72" i="5"/>
  <c r="D72" i="5" s="1"/>
  <c r="F72" i="5" s="1"/>
  <c r="B71" i="5"/>
  <c r="D71" i="5" s="1"/>
  <c r="F71" i="5" s="1"/>
  <c r="B70" i="5"/>
  <c r="D70" i="5" s="1"/>
  <c r="F70" i="5" s="1"/>
  <c r="B69" i="5"/>
  <c r="D69" i="5" s="1"/>
  <c r="B68" i="5"/>
  <c r="D68" i="5" s="1"/>
  <c r="E68" i="5" s="1"/>
  <c r="B67" i="5"/>
  <c r="D67" i="5" s="1"/>
  <c r="E67" i="5" s="1"/>
  <c r="B66" i="5"/>
  <c r="D66" i="5" s="1"/>
  <c r="F66" i="5" s="1"/>
  <c r="B65" i="5"/>
  <c r="D65" i="5" s="1"/>
  <c r="F65" i="5" s="1"/>
  <c r="B64" i="5"/>
  <c r="D64" i="5" s="1"/>
  <c r="F64" i="5" s="1"/>
  <c r="B63" i="5"/>
  <c r="D63" i="5" s="1"/>
  <c r="E63" i="5" s="1"/>
  <c r="B62" i="5"/>
  <c r="D62" i="5" s="1"/>
  <c r="F62" i="5" s="1"/>
  <c r="B61" i="5"/>
  <c r="D61" i="5" s="1"/>
  <c r="B60" i="5"/>
  <c r="D60" i="5" s="1"/>
  <c r="E60" i="5" s="1"/>
  <c r="B59" i="5"/>
  <c r="D59" i="5" s="1"/>
  <c r="F59" i="5" s="1"/>
  <c r="B58" i="5"/>
  <c r="D58" i="5" s="1"/>
  <c r="F58" i="5" s="1"/>
  <c r="B57" i="5"/>
  <c r="D57" i="5" s="1"/>
  <c r="F57" i="5" s="1"/>
  <c r="B56" i="5"/>
  <c r="D56" i="5" s="1"/>
  <c r="F56" i="5" s="1"/>
  <c r="B55" i="5"/>
  <c r="D55" i="5" s="1"/>
  <c r="F55" i="5" s="1"/>
  <c r="B54" i="5"/>
  <c r="D54" i="5" s="1"/>
  <c r="F54" i="5" s="1"/>
  <c r="B53" i="5"/>
  <c r="D53" i="5" s="1"/>
  <c r="B52" i="5"/>
  <c r="D52" i="5" s="1"/>
  <c r="E52" i="5" s="1"/>
  <c r="B51" i="5"/>
  <c r="D51" i="5" s="1"/>
  <c r="F51" i="5" s="1"/>
  <c r="B50" i="5"/>
  <c r="D50" i="5" s="1"/>
  <c r="F50" i="5" s="1"/>
  <c r="B49" i="5"/>
  <c r="D49" i="5" s="1"/>
  <c r="F49" i="5" s="1"/>
  <c r="B48" i="5"/>
  <c r="D48" i="5" s="1"/>
  <c r="E48" i="5" s="1"/>
  <c r="B47" i="5"/>
  <c r="D47" i="5" s="1"/>
  <c r="F47" i="5" s="1"/>
  <c r="B46" i="5"/>
  <c r="D46" i="5" s="1"/>
  <c r="F46" i="5" s="1"/>
  <c r="B45" i="5"/>
  <c r="D45" i="5" s="1"/>
  <c r="F45" i="5" s="1"/>
  <c r="B44" i="5"/>
  <c r="D44" i="5" s="1"/>
  <c r="B43" i="5"/>
  <c r="D43" i="5" s="1"/>
  <c r="F43" i="5" s="1"/>
  <c r="B42" i="5"/>
  <c r="D42" i="5" s="1"/>
  <c r="F42" i="5" s="1"/>
  <c r="B41" i="5"/>
  <c r="D41" i="5" s="1"/>
  <c r="F41" i="5" s="1"/>
  <c r="B40" i="5"/>
  <c r="D40" i="5" s="1"/>
  <c r="F40" i="5" s="1"/>
  <c r="B39" i="5"/>
  <c r="D39" i="5" s="1"/>
  <c r="F39" i="5" s="1"/>
  <c r="B38" i="5"/>
  <c r="D38" i="5" s="1"/>
  <c r="F38" i="5" s="1"/>
  <c r="B37" i="5"/>
  <c r="D37" i="5" s="1"/>
  <c r="E37" i="5" s="1"/>
  <c r="B36" i="5"/>
  <c r="D36" i="5" s="1"/>
  <c r="B35" i="5"/>
  <c r="D35" i="5" s="1"/>
  <c r="F35" i="5" s="1"/>
  <c r="B34" i="5"/>
  <c r="D34" i="5" s="1"/>
  <c r="F34" i="5" s="1"/>
  <c r="B33" i="5"/>
  <c r="D33" i="5" s="1"/>
  <c r="E33" i="5" s="1"/>
  <c r="B32" i="5"/>
  <c r="D32" i="5" s="1"/>
  <c r="F32" i="5" s="1"/>
  <c r="B31" i="5"/>
  <c r="D31" i="5" s="1"/>
  <c r="F31" i="5" s="1"/>
  <c r="B30" i="5"/>
  <c r="D30" i="5" s="1"/>
  <c r="F30" i="5" s="1"/>
  <c r="B29" i="5"/>
  <c r="D29" i="5" s="1"/>
  <c r="E29" i="5" s="1"/>
  <c r="B28" i="5"/>
  <c r="D28" i="5" s="1"/>
  <c r="B27" i="5"/>
  <c r="D27" i="5" s="1"/>
  <c r="F27" i="5" s="1"/>
  <c r="B24" i="5"/>
  <c r="D24" i="5" s="1"/>
  <c r="F24" i="5" s="1"/>
  <c r="B23" i="5"/>
  <c r="D23" i="5" s="1"/>
  <c r="F23" i="5" s="1"/>
  <c r="B11" i="5"/>
  <c r="D11" i="5" s="1"/>
  <c r="F11" i="5" s="1"/>
  <c r="B8" i="5"/>
  <c r="D8" i="5" s="1"/>
  <c r="B26" i="5"/>
  <c r="D26" i="5" s="1"/>
  <c r="F26" i="5" s="1"/>
  <c r="B15" i="5"/>
  <c r="D15" i="5" s="1"/>
  <c r="F15" i="5" s="1"/>
  <c r="B12" i="5"/>
  <c r="D12" i="5" s="1"/>
  <c r="B16" i="5"/>
  <c r="D16" i="5" s="1"/>
  <c r="F16" i="5" s="1"/>
  <c r="B19" i="5"/>
  <c r="D19" i="5" s="1"/>
  <c r="F19" i="5" s="1"/>
  <c r="B20" i="5"/>
  <c r="D20" i="5" s="1"/>
  <c r="B13" i="5"/>
  <c r="D13" i="5" s="1"/>
  <c r="F13" i="5" s="1"/>
  <c r="B21" i="5"/>
  <c r="D21" i="5" s="1"/>
  <c r="F21" i="5" s="1"/>
  <c r="B14" i="5"/>
  <c r="D14" i="5" s="1"/>
  <c r="E14" i="5" s="1"/>
  <c r="B22" i="5"/>
  <c r="D22" i="5" s="1"/>
  <c r="E22" i="5" s="1"/>
  <c r="B25" i="5"/>
  <c r="D25" i="5" s="1"/>
  <c r="B9" i="5"/>
  <c r="D9" i="5" s="1"/>
  <c r="B17" i="5"/>
  <c r="D17" i="5" s="1"/>
  <c r="F17" i="5" s="1"/>
  <c r="B10" i="5"/>
  <c r="D10" i="5" s="1"/>
  <c r="F10" i="5" s="1"/>
  <c r="B18" i="5"/>
  <c r="D18" i="5" s="1"/>
  <c r="E18" i="5" s="1"/>
  <c r="D247" i="4"/>
  <c r="D231" i="4"/>
  <c r="D223" i="4"/>
  <c r="F223" i="4" s="1"/>
  <c r="D207" i="4"/>
  <c r="F207" i="4" s="1"/>
  <c r="D208" i="4"/>
  <c r="D168" i="4"/>
  <c r="F168" i="4" s="1"/>
  <c r="D156" i="4"/>
  <c r="D139" i="4"/>
  <c r="E139" i="4" s="1"/>
  <c r="D197" i="4"/>
  <c r="F197" i="4" s="1"/>
  <c r="D170" i="4"/>
  <c r="B282" i="4"/>
  <c r="B11" i="4"/>
  <c r="D11" i="4" s="1"/>
  <c r="E11" i="4" s="1"/>
  <c r="B20" i="4"/>
  <c r="D20" i="4" s="1"/>
  <c r="F20" i="4" s="1"/>
  <c r="B16" i="4"/>
  <c r="D16" i="4" s="1"/>
  <c r="E16" i="4" s="1"/>
  <c r="B13" i="4"/>
  <c r="D13" i="4" s="1"/>
  <c r="F13" i="4" s="1"/>
  <c r="B22" i="4"/>
  <c r="D22" i="4" s="1"/>
  <c r="E22" i="4" s="1"/>
  <c r="B17" i="4"/>
  <c r="D17" i="4" s="1"/>
  <c r="B24" i="4"/>
  <c r="D24" i="4" s="1"/>
  <c r="B10" i="4"/>
  <c r="D10" i="4" s="1"/>
  <c r="B8" i="4"/>
  <c r="D8" i="4" s="1"/>
  <c r="E8" i="4" s="1"/>
  <c r="B26" i="4"/>
  <c r="D26" i="4" s="1"/>
  <c r="F26" i="4" s="1"/>
  <c r="B25" i="4"/>
  <c r="D25" i="4" s="1"/>
  <c r="F25" i="4" s="1"/>
  <c r="B19" i="4"/>
  <c r="D19" i="4" s="1"/>
  <c r="F19" i="4" s="1"/>
  <c r="B15" i="4"/>
  <c r="D15" i="4" s="1"/>
  <c r="E15" i="4" s="1"/>
  <c r="B12" i="4"/>
  <c r="D12" i="4" s="1"/>
  <c r="F12" i="4" s="1"/>
  <c r="B14" i="4"/>
  <c r="D14" i="4" s="1"/>
  <c r="B23" i="4"/>
  <c r="D23" i="4" s="1"/>
  <c r="F23" i="4" s="1"/>
  <c r="B9" i="4"/>
  <c r="D9" i="4" s="1"/>
  <c r="F9" i="4" s="1"/>
  <c r="B21" i="4"/>
  <c r="D21" i="4" s="1"/>
  <c r="F21" i="4" s="1"/>
  <c r="B18" i="4"/>
  <c r="D18" i="4" s="1"/>
  <c r="F18" i="4" s="1"/>
  <c r="E41" i="5" l="1"/>
  <c r="F119" i="5"/>
  <c r="E195" i="5"/>
  <c r="E206" i="5"/>
  <c r="G206" i="5" s="1"/>
  <c r="G41" i="5"/>
  <c r="F97" i="5"/>
  <c r="G97" i="5" s="1"/>
  <c r="E202" i="5"/>
  <c r="G202" i="5" s="1"/>
  <c r="F209" i="5"/>
  <c r="G209" i="5" s="1"/>
  <c r="E15" i="5"/>
  <c r="G15" i="5" s="1"/>
  <c r="F22" i="5"/>
  <c r="G22" i="5" s="1"/>
  <c r="E187" i="5"/>
  <c r="G187" i="5" s="1"/>
  <c r="F37" i="5"/>
  <c r="G37" i="5" s="1"/>
  <c r="F105" i="5"/>
  <c r="G105" i="5" s="1"/>
  <c r="F48" i="5"/>
  <c r="G48" i="5" s="1"/>
  <c r="F131" i="5"/>
  <c r="G131" i="5" s="1"/>
  <c r="E217" i="5"/>
  <c r="G217" i="5" s="1"/>
  <c r="E49" i="5"/>
  <c r="G49" i="5" s="1"/>
  <c r="F63" i="5"/>
  <c r="G63" i="5" s="1"/>
  <c r="E146" i="5"/>
  <c r="G146" i="5" s="1"/>
  <c r="F231" i="5"/>
  <c r="G231" i="5" s="1"/>
  <c r="E75" i="5"/>
  <c r="G75" i="5" s="1"/>
  <c r="E153" i="5"/>
  <c r="G153" i="5" s="1"/>
  <c r="F250" i="5"/>
  <c r="G250" i="5" s="1"/>
  <c r="F145" i="5"/>
  <c r="E161" i="5"/>
  <c r="G161" i="5" s="1"/>
  <c r="E11" i="5"/>
  <c r="G11" i="5" s="1"/>
  <c r="E83" i="5"/>
  <c r="G83" i="5" s="1"/>
  <c r="F175" i="5"/>
  <c r="G175" i="5" s="1"/>
  <c r="E142" i="5"/>
  <c r="G142" i="5" s="1"/>
  <c r="F60" i="5"/>
  <c r="G60" i="5" s="1"/>
  <c r="F82" i="5"/>
  <c r="G82" i="5" s="1"/>
  <c r="E195" i="4"/>
  <c r="F181" i="4"/>
  <c r="E206" i="4"/>
  <c r="G206" i="4" s="1"/>
  <c r="F171" i="4"/>
  <c r="G171" i="4" s="1"/>
  <c r="F150" i="4"/>
  <c r="G150" i="4" s="1"/>
  <c r="E140" i="4"/>
  <c r="G140" i="4" s="1"/>
  <c r="F164" i="4"/>
  <c r="G164" i="4" s="1"/>
  <c r="E213" i="4"/>
  <c r="G213" i="4" s="1"/>
  <c r="E230" i="4"/>
  <c r="G230" i="4" s="1"/>
  <c r="F271" i="4"/>
  <c r="G271" i="4" s="1"/>
  <c r="E93" i="4"/>
  <c r="F93" i="4"/>
  <c r="E136" i="4"/>
  <c r="F136" i="4"/>
  <c r="E61" i="4"/>
  <c r="F61" i="4"/>
  <c r="G61" i="4" s="1"/>
  <c r="F54" i="4"/>
  <c r="G54" i="4" s="1"/>
  <c r="E129" i="4"/>
  <c r="G129" i="4" s="1"/>
  <c r="E55" i="4"/>
  <c r="G55" i="4" s="1"/>
  <c r="E199" i="4"/>
  <c r="G199" i="4" s="1"/>
  <c r="F68" i="4"/>
  <c r="G68" i="4" s="1"/>
  <c r="E69" i="4"/>
  <c r="G69" i="4" s="1"/>
  <c r="E83" i="4"/>
  <c r="G83" i="4" s="1"/>
  <c r="E151" i="4"/>
  <c r="G151" i="4" s="1"/>
  <c r="F11" i="4"/>
  <c r="G11" i="4" s="1"/>
  <c r="F15" i="4"/>
  <c r="G15" i="4" s="1"/>
  <c r="E94" i="4"/>
  <c r="G94" i="4" s="1"/>
  <c r="E168" i="4"/>
  <c r="G168" i="4" s="1"/>
  <c r="F236" i="4"/>
  <c r="G236" i="4" s="1"/>
  <c r="E19" i="4"/>
  <c r="G19" i="4" s="1"/>
  <c r="E97" i="4"/>
  <c r="G97" i="4" s="1"/>
  <c r="E23" i="4"/>
  <c r="G23" i="4" s="1"/>
  <c r="E101" i="4"/>
  <c r="G101" i="4" s="1"/>
  <c r="F246" i="4"/>
  <c r="G246" i="4" s="1"/>
  <c r="E26" i="4"/>
  <c r="G26" i="4" s="1"/>
  <c r="F118" i="4"/>
  <c r="G118" i="4" s="1"/>
  <c r="E119" i="4"/>
  <c r="G119" i="4" s="1"/>
  <c r="F274" i="4"/>
  <c r="G274" i="4" s="1"/>
  <c r="E44" i="4"/>
  <c r="G44" i="4" s="1"/>
  <c r="F125" i="4"/>
  <c r="G125" i="4" s="1"/>
  <c r="F188" i="4"/>
  <c r="E51" i="4"/>
  <c r="E126" i="4"/>
  <c r="G126" i="4" s="1"/>
  <c r="F47" i="4"/>
  <c r="F86" i="4"/>
  <c r="G86" i="4" s="1"/>
  <c r="E87" i="4"/>
  <c r="G87" i="4" s="1"/>
  <c r="F157" i="4"/>
  <c r="G157" i="4" s="1"/>
  <c r="E240" i="4"/>
  <c r="G240" i="4" s="1"/>
  <c r="F132" i="4"/>
  <c r="G132" i="4" s="1"/>
  <c r="F107" i="4"/>
  <c r="G107" i="4" s="1"/>
  <c r="F219" i="4"/>
  <c r="G219" i="4" s="1"/>
  <c r="F260" i="4"/>
  <c r="G260" i="4" s="1"/>
  <c r="G188" i="4"/>
  <c r="E62" i="4"/>
  <c r="G62" i="4" s="1"/>
  <c r="E253" i="4"/>
  <c r="G253" i="4" s="1"/>
  <c r="F29" i="4"/>
  <c r="G29" i="4" s="1"/>
  <c r="F104" i="4"/>
  <c r="G104" i="4" s="1"/>
  <c r="F216" i="4"/>
  <c r="G216" i="4" s="1"/>
  <c r="E175" i="4"/>
  <c r="G175" i="4" s="1"/>
  <c r="F36" i="4"/>
  <c r="G36" i="4" s="1"/>
  <c r="E37" i="4"/>
  <c r="G37" i="4" s="1"/>
  <c r="E76" i="4"/>
  <c r="G76" i="4" s="1"/>
  <c r="F111" i="4"/>
  <c r="G111" i="4" s="1"/>
  <c r="F143" i="4"/>
  <c r="G143" i="4" s="1"/>
  <c r="E223" i="4"/>
  <c r="G223" i="4" s="1"/>
  <c r="E267" i="4"/>
  <c r="G267" i="4" s="1"/>
  <c r="F22" i="4"/>
  <c r="G22" i="4" s="1"/>
  <c r="E243" i="4"/>
  <c r="G243" i="4" s="1"/>
  <c r="E108" i="4"/>
  <c r="G108" i="4" s="1"/>
  <c r="F40" i="4"/>
  <c r="G40" i="4" s="1"/>
  <c r="F79" i="4"/>
  <c r="G79" i="4" s="1"/>
  <c r="E182" i="4"/>
  <c r="G182" i="4" s="1"/>
  <c r="E158" i="4"/>
  <c r="G158" i="4" s="1"/>
  <c r="G47" i="4"/>
  <c r="F100" i="4"/>
  <c r="G100" i="4" s="1"/>
  <c r="E133" i="4"/>
  <c r="G133" i="4" s="1"/>
  <c r="G51" i="4"/>
  <c r="E30" i="4"/>
  <c r="G30" i="4" s="1"/>
  <c r="F139" i="4"/>
  <c r="G139" i="4" s="1"/>
  <c r="F72" i="4"/>
  <c r="G72" i="4" s="1"/>
  <c r="F8" i="4"/>
  <c r="G8" i="4" s="1"/>
  <c r="F43" i="4"/>
  <c r="G43" i="4" s="1"/>
  <c r="E115" i="4"/>
  <c r="E147" i="4"/>
  <c r="G147" i="4" s="1"/>
  <c r="E185" i="4"/>
  <c r="G185" i="4" s="1"/>
  <c r="F229" i="4"/>
  <c r="G229" i="4" s="1"/>
  <c r="E183" i="5"/>
  <c r="G183" i="5" s="1"/>
  <c r="F78" i="5"/>
  <c r="G78" i="5" s="1"/>
  <c r="F112" i="5"/>
  <c r="G112" i="5" s="1"/>
  <c r="E210" i="5"/>
  <c r="G210" i="5" s="1"/>
  <c r="E45" i="5"/>
  <c r="G45" i="5" s="1"/>
  <c r="E79" i="5"/>
  <c r="G79" i="5" s="1"/>
  <c r="F149" i="5"/>
  <c r="G149" i="5" s="1"/>
  <c r="F14" i="5"/>
  <c r="G14" i="5" s="1"/>
  <c r="E120" i="5"/>
  <c r="G120" i="5" s="1"/>
  <c r="F123" i="5"/>
  <c r="G123" i="5" s="1"/>
  <c r="F190" i="5"/>
  <c r="G190" i="5" s="1"/>
  <c r="F224" i="5"/>
  <c r="G224" i="5" s="1"/>
  <c r="F18" i="5"/>
  <c r="G18" i="5" s="1"/>
  <c r="E56" i="5"/>
  <c r="G56" i="5" s="1"/>
  <c r="E86" i="5"/>
  <c r="G86" i="5" s="1"/>
  <c r="E127" i="5"/>
  <c r="G127" i="5" s="1"/>
  <c r="E157" i="5"/>
  <c r="G157" i="5" s="1"/>
  <c r="E191" i="5"/>
  <c r="G191" i="5" s="1"/>
  <c r="E225" i="5"/>
  <c r="G225" i="5" s="1"/>
  <c r="G119" i="5"/>
  <c r="E19" i="5"/>
  <c r="G19" i="5" s="1"/>
  <c r="F160" i="5"/>
  <c r="G160" i="5" s="1"/>
  <c r="F194" i="5"/>
  <c r="G194" i="5" s="1"/>
  <c r="F230" i="5"/>
  <c r="G230" i="5" s="1"/>
  <c r="F241" i="5"/>
  <c r="G241" i="5" s="1"/>
  <c r="E198" i="5"/>
  <c r="G198" i="5" s="1"/>
  <c r="F33" i="5"/>
  <c r="G33" i="5" s="1"/>
  <c r="E71" i="5"/>
  <c r="G71" i="5" s="1"/>
  <c r="E98" i="5"/>
  <c r="G98" i="5" s="1"/>
  <c r="E138" i="5"/>
  <c r="G138" i="5" s="1"/>
  <c r="E176" i="5"/>
  <c r="G176" i="5" s="1"/>
  <c r="F261" i="5"/>
  <c r="G261" i="5" s="1"/>
  <c r="E26" i="5"/>
  <c r="G26" i="5" s="1"/>
  <c r="E168" i="5"/>
  <c r="G168" i="5" s="1"/>
  <c r="E64" i="5"/>
  <c r="G64" i="5" s="1"/>
  <c r="E94" i="5"/>
  <c r="G94" i="5" s="1"/>
  <c r="F134" i="5"/>
  <c r="G134" i="5" s="1"/>
  <c r="E242" i="5"/>
  <c r="G242" i="5" s="1"/>
  <c r="E30" i="5"/>
  <c r="G30" i="5" s="1"/>
  <c r="F67" i="5"/>
  <c r="G67" i="5" s="1"/>
  <c r="E135" i="5"/>
  <c r="G135" i="5" s="1"/>
  <c r="E34" i="5"/>
  <c r="G34" i="5" s="1"/>
  <c r="F179" i="5"/>
  <c r="G179" i="5" s="1"/>
  <c r="F205" i="5"/>
  <c r="G205" i="5" s="1"/>
  <c r="F275" i="5"/>
  <c r="G275" i="5" s="1"/>
  <c r="E101" i="5"/>
  <c r="G101" i="5" s="1"/>
  <c r="E116" i="5"/>
  <c r="G116" i="5" s="1"/>
  <c r="G145" i="5"/>
  <c r="E221" i="5"/>
  <c r="G221" i="5" s="1"/>
  <c r="F29" i="5"/>
  <c r="G29" i="5" s="1"/>
  <c r="G90" i="5"/>
  <c r="F164" i="5"/>
  <c r="G164" i="5" s="1"/>
  <c r="F12" i="5"/>
  <c r="E12" i="5"/>
  <c r="F44" i="5"/>
  <c r="E44" i="5"/>
  <c r="F76" i="5"/>
  <c r="E76" i="5"/>
  <c r="F100" i="5"/>
  <c r="E100" i="5"/>
  <c r="G100" i="5" s="1"/>
  <c r="F124" i="5"/>
  <c r="F148" i="5"/>
  <c r="E148" i="5"/>
  <c r="F180" i="5"/>
  <c r="G180" i="5" s="1"/>
  <c r="F188" i="5"/>
  <c r="E188" i="5"/>
  <c r="F196" i="5"/>
  <c r="E196" i="5"/>
  <c r="F204" i="5"/>
  <c r="E204" i="5"/>
  <c r="F212" i="5"/>
  <c r="E212" i="5"/>
  <c r="F220" i="5"/>
  <c r="E220" i="5"/>
  <c r="G220" i="5" s="1"/>
  <c r="F228" i="5"/>
  <c r="E228" i="5"/>
  <c r="F236" i="5"/>
  <c r="E236" i="5"/>
  <c r="F244" i="5"/>
  <c r="E244" i="5"/>
  <c r="F252" i="5"/>
  <c r="E252" i="5"/>
  <c r="E260" i="5"/>
  <c r="F260" i="5"/>
  <c r="F268" i="5"/>
  <c r="E268" i="5"/>
  <c r="F93" i="5"/>
  <c r="E213" i="5"/>
  <c r="G213" i="5" s="1"/>
  <c r="F28" i="5"/>
  <c r="E28" i="5"/>
  <c r="F68" i="5"/>
  <c r="G68" i="5" s="1"/>
  <c r="F92" i="5"/>
  <c r="E92" i="5"/>
  <c r="F108" i="5"/>
  <c r="E108" i="5"/>
  <c r="F132" i="5"/>
  <c r="E132" i="5"/>
  <c r="G132" i="5" s="1"/>
  <c r="F53" i="5"/>
  <c r="E53" i="5"/>
  <c r="F69" i="5"/>
  <c r="E69" i="5"/>
  <c r="G93" i="5"/>
  <c r="F109" i="5"/>
  <c r="F125" i="5"/>
  <c r="E125" i="5"/>
  <c r="F133" i="5"/>
  <c r="E133" i="5"/>
  <c r="F173" i="5"/>
  <c r="E173" i="5"/>
  <c r="F189" i="5"/>
  <c r="E189" i="5"/>
  <c r="G189" i="5" s="1"/>
  <c r="F229" i="5"/>
  <c r="E229" i="5"/>
  <c r="F245" i="5"/>
  <c r="E245" i="5"/>
  <c r="F253" i="5"/>
  <c r="E253" i="5"/>
  <c r="F269" i="5"/>
  <c r="E269" i="5"/>
  <c r="E109" i="5"/>
  <c r="E124" i="5"/>
  <c r="G195" i="5"/>
  <c r="F25" i="5"/>
  <c r="E25" i="5"/>
  <c r="G25" i="5" s="1"/>
  <c r="F36" i="5"/>
  <c r="E36" i="5"/>
  <c r="F84" i="5"/>
  <c r="E84" i="5"/>
  <c r="F140" i="5"/>
  <c r="E140" i="5"/>
  <c r="F156" i="5"/>
  <c r="E156" i="5"/>
  <c r="F61" i="5"/>
  <c r="E61" i="5"/>
  <c r="F77" i="5"/>
  <c r="E77" i="5"/>
  <c r="F85" i="5"/>
  <c r="E85" i="5"/>
  <c r="F117" i="5"/>
  <c r="E117" i="5"/>
  <c r="F165" i="5"/>
  <c r="E165" i="5"/>
  <c r="F181" i="5"/>
  <c r="E181" i="5"/>
  <c r="F197" i="5"/>
  <c r="E197" i="5"/>
  <c r="E237" i="5"/>
  <c r="F237" i="5"/>
  <c r="F52" i="5"/>
  <c r="G52" i="5" s="1"/>
  <c r="F141" i="5"/>
  <c r="G141" i="5" s="1"/>
  <c r="E172" i="5"/>
  <c r="G172" i="5" s="1"/>
  <c r="F262" i="5"/>
  <c r="E262" i="5"/>
  <c r="F270" i="5"/>
  <c r="E270" i="5"/>
  <c r="E23" i="5"/>
  <c r="G23" i="5" s="1"/>
  <c r="E27" i="5"/>
  <c r="G27" i="5" s="1"/>
  <c r="E38" i="5"/>
  <c r="G38" i="5" s="1"/>
  <c r="E42" i="5"/>
  <c r="G42" i="5" s="1"/>
  <c r="E57" i="5"/>
  <c r="G57" i="5" s="1"/>
  <c r="E72" i="5"/>
  <c r="G72" i="5" s="1"/>
  <c r="E87" i="5"/>
  <c r="G87" i="5" s="1"/>
  <c r="E91" i="5"/>
  <c r="G91" i="5" s="1"/>
  <c r="E102" i="5"/>
  <c r="G102" i="5" s="1"/>
  <c r="E106" i="5"/>
  <c r="G106" i="5" s="1"/>
  <c r="E113" i="5"/>
  <c r="G113" i="5" s="1"/>
  <c r="E128" i="5"/>
  <c r="G128" i="5" s="1"/>
  <c r="E139" i="5"/>
  <c r="G139" i="5" s="1"/>
  <c r="E150" i="5"/>
  <c r="G150" i="5" s="1"/>
  <c r="E154" i="5"/>
  <c r="G154" i="5" s="1"/>
  <c r="E169" i="5"/>
  <c r="G169" i="5" s="1"/>
  <c r="E184" i="5"/>
  <c r="G184" i="5" s="1"/>
  <c r="E199" i="5"/>
  <c r="G199" i="5" s="1"/>
  <c r="E203" i="5"/>
  <c r="G203" i="5" s="1"/>
  <c r="E214" i="5"/>
  <c r="G214" i="5" s="1"/>
  <c r="E218" i="5"/>
  <c r="G218" i="5" s="1"/>
  <c r="E234" i="5"/>
  <c r="G234" i="5" s="1"/>
  <c r="E243" i="5"/>
  <c r="G243" i="5" s="1"/>
  <c r="E264" i="5"/>
  <c r="G264" i="5" s="1"/>
  <c r="F247" i="5"/>
  <c r="E247" i="5"/>
  <c r="F255" i="5"/>
  <c r="E255" i="5"/>
  <c r="F263" i="5"/>
  <c r="E263" i="5"/>
  <c r="E16" i="5"/>
  <c r="G16" i="5" s="1"/>
  <c r="E20" i="5"/>
  <c r="E31" i="5"/>
  <c r="G31" i="5" s="1"/>
  <c r="E35" i="5"/>
  <c r="G35" i="5" s="1"/>
  <c r="E46" i="5"/>
  <c r="G46" i="5" s="1"/>
  <c r="E50" i="5"/>
  <c r="G50" i="5" s="1"/>
  <c r="E65" i="5"/>
  <c r="G65" i="5" s="1"/>
  <c r="E80" i="5"/>
  <c r="G80" i="5" s="1"/>
  <c r="E95" i="5"/>
  <c r="G95" i="5" s="1"/>
  <c r="E99" i="5"/>
  <c r="G99" i="5" s="1"/>
  <c r="E121" i="5"/>
  <c r="G121" i="5" s="1"/>
  <c r="E136" i="5"/>
  <c r="G136" i="5" s="1"/>
  <c r="E143" i="5"/>
  <c r="G143" i="5" s="1"/>
  <c r="E147" i="5"/>
  <c r="G147" i="5" s="1"/>
  <c r="E158" i="5"/>
  <c r="G158" i="5" s="1"/>
  <c r="E162" i="5"/>
  <c r="G162" i="5" s="1"/>
  <c r="E177" i="5"/>
  <c r="G177" i="5" s="1"/>
  <c r="E192" i="5"/>
  <c r="G192" i="5" s="1"/>
  <c r="E207" i="5"/>
  <c r="G207" i="5" s="1"/>
  <c r="E211" i="5"/>
  <c r="G211" i="5" s="1"/>
  <c r="E222" i="5"/>
  <c r="G222" i="5" s="1"/>
  <c r="E226" i="5"/>
  <c r="G226" i="5" s="1"/>
  <c r="E254" i="5"/>
  <c r="G254" i="5" s="1"/>
  <c r="F232" i="5"/>
  <c r="E232" i="5"/>
  <c r="F240" i="5"/>
  <c r="E240" i="5"/>
  <c r="F248" i="5"/>
  <c r="E248" i="5"/>
  <c r="G248" i="5" s="1"/>
  <c r="F20" i="5"/>
  <c r="E24" i="5"/>
  <c r="G24" i="5" s="1"/>
  <c r="E39" i="5"/>
  <c r="G39" i="5" s="1"/>
  <c r="E43" i="5"/>
  <c r="G43" i="5" s="1"/>
  <c r="E54" i="5"/>
  <c r="G54" i="5" s="1"/>
  <c r="E58" i="5"/>
  <c r="G58" i="5" s="1"/>
  <c r="E73" i="5"/>
  <c r="G73" i="5" s="1"/>
  <c r="E88" i="5"/>
  <c r="G88" i="5" s="1"/>
  <c r="E103" i="5"/>
  <c r="G103" i="5" s="1"/>
  <c r="E107" i="5"/>
  <c r="G107" i="5" s="1"/>
  <c r="E110" i="5"/>
  <c r="G110" i="5" s="1"/>
  <c r="E114" i="5"/>
  <c r="G114" i="5" s="1"/>
  <c r="E129" i="5"/>
  <c r="G129" i="5" s="1"/>
  <c r="E151" i="5"/>
  <c r="G151" i="5" s="1"/>
  <c r="E155" i="5"/>
  <c r="G155" i="5" s="1"/>
  <c r="E166" i="5"/>
  <c r="G166" i="5" s="1"/>
  <c r="E170" i="5"/>
  <c r="G170" i="5" s="1"/>
  <c r="E185" i="5"/>
  <c r="G185" i="5" s="1"/>
  <c r="E200" i="5"/>
  <c r="G200" i="5" s="1"/>
  <c r="E215" i="5"/>
  <c r="G215" i="5" s="1"/>
  <c r="E219" i="5"/>
  <c r="G219" i="5" s="1"/>
  <c r="F235" i="5"/>
  <c r="G235" i="5" s="1"/>
  <c r="F256" i="5"/>
  <c r="G256" i="5" s="1"/>
  <c r="F233" i="5"/>
  <c r="E233" i="5"/>
  <c r="F265" i="5"/>
  <c r="E265" i="5"/>
  <c r="G265" i="5" s="1"/>
  <c r="F273" i="5"/>
  <c r="E273" i="5"/>
  <c r="E13" i="5"/>
  <c r="G13" i="5" s="1"/>
  <c r="E17" i="5"/>
  <c r="G17" i="5" s="1"/>
  <c r="E32" i="5"/>
  <c r="G32" i="5" s="1"/>
  <c r="E47" i="5"/>
  <c r="G47" i="5" s="1"/>
  <c r="E51" i="5"/>
  <c r="G51" i="5" s="1"/>
  <c r="E62" i="5"/>
  <c r="G62" i="5" s="1"/>
  <c r="E66" i="5"/>
  <c r="G66" i="5" s="1"/>
  <c r="E81" i="5"/>
  <c r="G81" i="5" s="1"/>
  <c r="E96" i="5"/>
  <c r="G96" i="5" s="1"/>
  <c r="E118" i="5"/>
  <c r="G118" i="5" s="1"/>
  <c r="E122" i="5"/>
  <c r="G122" i="5" s="1"/>
  <c r="E137" i="5"/>
  <c r="E144" i="5"/>
  <c r="G144" i="5" s="1"/>
  <c r="E159" i="5"/>
  <c r="G159" i="5" s="1"/>
  <c r="E163" i="5"/>
  <c r="G163" i="5" s="1"/>
  <c r="E174" i="5"/>
  <c r="G174" i="5" s="1"/>
  <c r="E178" i="5"/>
  <c r="G178" i="5" s="1"/>
  <c r="E193" i="5"/>
  <c r="G193" i="5" s="1"/>
  <c r="E208" i="5"/>
  <c r="G208" i="5" s="1"/>
  <c r="E223" i="5"/>
  <c r="G223" i="5" s="1"/>
  <c r="E227" i="5"/>
  <c r="G227" i="5" s="1"/>
  <c r="F246" i="5"/>
  <c r="G246" i="5" s="1"/>
  <c r="E257" i="5"/>
  <c r="G257" i="5" s="1"/>
  <c r="F266" i="5"/>
  <c r="E266" i="5"/>
  <c r="F274" i="5"/>
  <c r="E274" i="5"/>
  <c r="E10" i="5"/>
  <c r="G10" i="5" s="1"/>
  <c r="E21" i="5"/>
  <c r="G21" i="5" s="1"/>
  <c r="E40" i="5"/>
  <c r="G40" i="5" s="1"/>
  <c r="E55" i="5"/>
  <c r="G55" i="5" s="1"/>
  <c r="E59" i="5"/>
  <c r="G59" i="5" s="1"/>
  <c r="E70" i="5"/>
  <c r="G70" i="5" s="1"/>
  <c r="E74" i="5"/>
  <c r="G74" i="5" s="1"/>
  <c r="E89" i="5"/>
  <c r="G89" i="5" s="1"/>
  <c r="E104" i="5"/>
  <c r="G104" i="5" s="1"/>
  <c r="E111" i="5"/>
  <c r="G111" i="5" s="1"/>
  <c r="E115" i="5"/>
  <c r="G115" i="5" s="1"/>
  <c r="E126" i="5"/>
  <c r="G126" i="5" s="1"/>
  <c r="E130" i="5"/>
  <c r="G130" i="5" s="1"/>
  <c r="F137" i="5"/>
  <c r="E152" i="5"/>
  <c r="G152" i="5" s="1"/>
  <c r="E167" i="5"/>
  <c r="G167" i="5" s="1"/>
  <c r="E171" i="5"/>
  <c r="G171" i="5" s="1"/>
  <c r="E182" i="5"/>
  <c r="G182" i="5" s="1"/>
  <c r="E186" i="5"/>
  <c r="G186" i="5" s="1"/>
  <c r="E201" i="5"/>
  <c r="G201" i="5" s="1"/>
  <c r="E216" i="5"/>
  <c r="G216" i="5" s="1"/>
  <c r="E238" i="5"/>
  <c r="G238" i="5" s="1"/>
  <c r="E249" i="5"/>
  <c r="G249" i="5" s="1"/>
  <c r="E258" i="5"/>
  <c r="G258" i="5" s="1"/>
  <c r="F271" i="5"/>
  <c r="G271" i="5" s="1"/>
  <c r="F251" i="5"/>
  <c r="E251" i="5"/>
  <c r="G251" i="5" s="1"/>
  <c r="F259" i="5"/>
  <c r="E259" i="5"/>
  <c r="F267" i="5"/>
  <c r="E267" i="5"/>
  <c r="E239" i="5"/>
  <c r="G239" i="5" s="1"/>
  <c r="E272" i="5"/>
  <c r="G272" i="5" s="1"/>
  <c r="E8" i="5"/>
  <c r="F8" i="5"/>
  <c r="E9" i="5"/>
  <c r="F9" i="5"/>
  <c r="F17" i="4"/>
  <c r="E17" i="4"/>
  <c r="G17" i="4" s="1"/>
  <c r="F192" i="4"/>
  <c r="G115" i="4"/>
  <c r="E33" i="4"/>
  <c r="G33" i="4" s="1"/>
  <c r="F75" i="4"/>
  <c r="G75" i="4" s="1"/>
  <c r="E90" i="4"/>
  <c r="G90" i="4" s="1"/>
  <c r="E161" i="4"/>
  <c r="G161" i="4" s="1"/>
  <c r="E192" i="4"/>
  <c r="F209" i="4"/>
  <c r="G209" i="4" s="1"/>
  <c r="E58" i="4"/>
  <c r="G58" i="4" s="1"/>
  <c r="F14" i="4"/>
  <c r="E14" i="4"/>
  <c r="F170" i="4"/>
  <c r="E170" i="4"/>
  <c r="E65" i="4"/>
  <c r="G65" i="4" s="1"/>
  <c r="E122" i="4"/>
  <c r="G122" i="4" s="1"/>
  <c r="F178" i="4"/>
  <c r="G178" i="4" s="1"/>
  <c r="F74" i="4"/>
  <c r="E74" i="4"/>
  <c r="F24" i="4"/>
  <c r="E24" i="4"/>
  <c r="F81" i="4"/>
  <c r="E81" i="4"/>
  <c r="F276" i="4"/>
  <c r="E276" i="4"/>
  <c r="F41" i="4"/>
  <c r="E41" i="4"/>
  <c r="F49" i="4"/>
  <c r="E49" i="4"/>
  <c r="F73" i="4"/>
  <c r="E73" i="4"/>
  <c r="G73" i="4" s="1"/>
  <c r="F89" i="4"/>
  <c r="E89" i="4"/>
  <c r="F105" i="4"/>
  <c r="E105" i="4"/>
  <c r="G105" i="4" s="1"/>
  <c r="F113" i="4"/>
  <c r="E113" i="4"/>
  <c r="F121" i="4"/>
  <c r="E121" i="4"/>
  <c r="F137" i="4"/>
  <c r="E137" i="4"/>
  <c r="G137" i="4" s="1"/>
  <c r="F145" i="4"/>
  <c r="E145" i="4"/>
  <c r="F153" i="4"/>
  <c r="E153" i="4"/>
  <c r="F169" i="4"/>
  <c r="E169" i="4"/>
  <c r="F177" i="4"/>
  <c r="E177" i="4"/>
  <c r="G177" i="4" s="1"/>
  <c r="F193" i="4"/>
  <c r="E193" i="4"/>
  <c r="F201" i="4"/>
  <c r="E201" i="4"/>
  <c r="F217" i="4"/>
  <c r="E217" i="4"/>
  <c r="G217" i="4" s="1"/>
  <c r="F225" i="4"/>
  <c r="E225" i="4"/>
  <c r="F241" i="4"/>
  <c r="E241" i="4"/>
  <c r="G241" i="4" s="1"/>
  <c r="F249" i="4"/>
  <c r="E249" i="4"/>
  <c r="F256" i="4"/>
  <c r="E256" i="4"/>
  <c r="G256" i="4" s="1"/>
  <c r="F264" i="4"/>
  <c r="G264" i="4" s="1"/>
  <c r="F272" i="4"/>
  <c r="E272" i="4"/>
  <c r="E233" i="4"/>
  <c r="G233" i="4" s="1"/>
  <c r="F277" i="4"/>
  <c r="E277" i="4"/>
  <c r="F42" i="4"/>
  <c r="E42" i="4"/>
  <c r="F106" i="4"/>
  <c r="E106" i="4"/>
  <c r="F138" i="4"/>
  <c r="E138" i="4"/>
  <c r="F186" i="4"/>
  <c r="E186" i="4"/>
  <c r="G186" i="4" s="1"/>
  <c r="E202" i="4"/>
  <c r="F218" i="4"/>
  <c r="E218" i="4"/>
  <c r="F234" i="4"/>
  <c r="E234" i="4"/>
  <c r="F242" i="4"/>
  <c r="E242" i="4"/>
  <c r="F250" i="4"/>
  <c r="G250" i="4" s="1"/>
  <c r="E257" i="4"/>
  <c r="F257" i="4"/>
  <c r="F273" i="4"/>
  <c r="E273" i="4"/>
  <c r="E154" i="4"/>
  <c r="G181" i="4"/>
  <c r="F156" i="4"/>
  <c r="E156" i="4"/>
  <c r="F57" i="4"/>
  <c r="E57" i="4"/>
  <c r="F131" i="4"/>
  <c r="E131" i="4"/>
  <c r="F231" i="4"/>
  <c r="E231" i="4"/>
  <c r="F34" i="4"/>
  <c r="E34" i="4"/>
  <c r="F50" i="4"/>
  <c r="E50" i="4"/>
  <c r="G50" i="4" s="1"/>
  <c r="F66" i="4"/>
  <c r="E66" i="4"/>
  <c r="G66" i="4" s="1"/>
  <c r="F82" i="4"/>
  <c r="E82" i="4"/>
  <c r="F98" i="4"/>
  <c r="E98" i="4"/>
  <c r="F114" i="4"/>
  <c r="E114" i="4"/>
  <c r="F130" i="4"/>
  <c r="E130" i="4"/>
  <c r="G130" i="4" s="1"/>
  <c r="F146" i="4"/>
  <c r="E146" i="4"/>
  <c r="F162" i="4"/>
  <c r="E162" i="4"/>
  <c r="G162" i="4" s="1"/>
  <c r="F194" i="4"/>
  <c r="E194" i="4"/>
  <c r="G194" i="4" s="1"/>
  <c r="F210" i="4"/>
  <c r="E210" i="4"/>
  <c r="E226" i="4"/>
  <c r="G226" i="4" s="1"/>
  <c r="F265" i="4"/>
  <c r="E265" i="4"/>
  <c r="F135" i="4"/>
  <c r="E135" i="4"/>
  <c r="E247" i="4"/>
  <c r="F247" i="4"/>
  <c r="G247" i="4" s="1"/>
  <c r="E12" i="4"/>
  <c r="G12" i="4" s="1"/>
  <c r="F154" i="4"/>
  <c r="F202" i="4"/>
  <c r="E9" i="4"/>
  <c r="G9" i="4" s="1"/>
  <c r="F16" i="4"/>
  <c r="G16" i="4" s="1"/>
  <c r="F48" i="4"/>
  <c r="G48" i="4" s="1"/>
  <c r="F80" i="4"/>
  <c r="G80" i="4" s="1"/>
  <c r="F112" i="4"/>
  <c r="G112" i="4" s="1"/>
  <c r="F144" i="4"/>
  <c r="G144" i="4" s="1"/>
  <c r="E165" i="4"/>
  <c r="G165" i="4" s="1"/>
  <c r="E172" i="4"/>
  <c r="G172" i="4" s="1"/>
  <c r="E176" i="4"/>
  <c r="E179" i="4"/>
  <c r="G179" i="4" s="1"/>
  <c r="E189" i="4"/>
  <c r="G189" i="4" s="1"/>
  <c r="E196" i="4"/>
  <c r="G196" i="4" s="1"/>
  <c r="E200" i="4"/>
  <c r="E203" i="4"/>
  <c r="G203" i="4" s="1"/>
  <c r="E207" i="4"/>
  <c r="G207" i="4" s="1"/>
  <c r="F220" i="4"/>
  <c r="G220" i="4" s="1"/>
  <c r="E224" i="4"/>
  <c r="E227" i="4"/>
  <c r="G227" i="4" s="1"/>
  <c r="E237" i="4"/>
  <c r="G237" i="4" s="1"/>
  <c r="E244" i="4"/>
  <c r="E254" i="4"/>
  <c r="G254" i="4" s="1"/>
  <c r="E261" i="4"/>
  <c r="G261" i="4" s="1"/>
  <c r="E268" i="4"/>
  <c r="G268" i="4" s="1"/>
  <c r="E275" i="4"/>
  <c r="G275" i="4" s="1"/>
  <c r="G195" i="4"/>
  <c r="E13" i="4"/>
  <c r="G13" i="4" s="1"/>
  <c r="E20" i="4"/>
  <c r="G20" i="4" s="1"/>
  <c r="E27" i="4"/>
  <c r="G27" i="4" s="1"/>
  <c r="E31" i="4"/>
  <c r="G31" i="4" s="1"/>
  <c r="E38" i="4"/>
  <c r="G38" i="4" s="1"/>
  <c r="E45" i="4"/>
  <c r="G45" i="4" s="1"/>
  <c r="E52" i="4"/>
  <c r="G52" i="4" s="1"/>
  <c r="E56" i="4"/>
  <c r="E59" i="4"/>
  <c r="G59" i="4" s="1"/>
  <c r="E63" i="4"/>
  <c r="G63" i="4" s="1"/>
  <c r="E70" i="4"/>
  <c r="G70" i="4" s="1"/>
  <c r="E77" i="4"/>
  <c r="G77" i="4" s="1"/>
  <c r="E84" i="4"/>
  <c r="G84" i="4" s="1"/>
  <c r="E88" i="4"/>
  <c r="E91" i="4"/>
  <c r="G91" i="4" s="1"/>
  <c r="E95" i="4"/>
  <c r="G95" i="4" s="1"/>
  <c r="E102" i="4"/>
  <c r="G102" i="4" s="1"/>
  <c r="E109" i="4"/>
  <c r="G109" i="4" s="1"/>
  <c r="E116" i="4"/>
  <c r="G116" i="4" s="1"/>
  <c r="E120" i="4"/>
  <c r="E123" i="4"/>
  <c r="G123" i="4" s="1"/>
  <c r="E127" i="4"/>
  <c r="G127" i="4" s="1"/>
  <c r="E134" i="4"/>
  <c r="G134" i="4" s="1"/>
  <c r="E141" i="4"/>
  <c r="G141" i="4" s="1"/>
  <c r="E148" i="4"/>
  <c r="G148" i="4" s="1"/>
  <c r="E152" i="4"/>
  <c r="E155" i="4"/>
  <c r="G155" i="4" s="1"/>
  <c r="E159" i="4"/>
  <c r="G159" i="4" s="1"/>
  <c r="F176" i="4"/>
  <c r="E183" i="4"/>
  <c r="G183" i="4" s="1"/>
  <c r="F200" i="4"/>
  <c r="E214" i="4"/>
  <c r="G214" i="4" s="1"/>
  <c r="F224" i="4"/>
  <c r="F244" i="4"/>
  <c r="E248" i="4"/>
  <c r="E251" i="4"/>
  <c r="G251" i="4" s="1"/>
  <c r="E258" i="4"/>
  <c r="E10" i="4"/>
  <c r="F56" i="4"/>
  <c r="F88" i="4"/>
  <c r="F120" i="4"/>
  <c r="F152" i="4"/>
  <c r="E166" i="4"/>
  <c r="G166" i="4" s="1"/>
  <c r="E173" i="4"/>
  <c r="G173" i="4" s="1"/>
  <c r="E180" i="4"/>
  <c r="E190" i="4"/>
  <c r="G190" i="4" s="1"/>
  <c r="E197" i="4"/>
  <c r="G197" i="4" s="1"/>
  <c r="E204" i="4"/>
  <c r="G204" i="4" s="1"/>
  <c r="E208" i="4"/>
  <c r="E211" i="4"/>
  <c r="G211" i="4" s="1"/>
  <c r="E221" i="4"/>
  <c r="G221" i="4" s="1"/>
  <c r="E228" i="4"/>
  <c r="E238" i="4"/>
  <c r="G238" i="4" s="1"/>
  <c r="F248" i="4"/>
  <c r="E255" i="4"/>
  <c r="G255" i="4" s="1"/>
  <c r="F258" i="4"/>
  <c r="E262" i="4"/>
  <c r="G262" i="4" s="1"/>
  <c r="E269" i="4"/>
  <c r="G269" i="4" s="1"/>
  <c r="F10" i="4"/>
  <c r="E21" i="4"/>
  <c r="G21" i="4" s="1"/>
  <c r="E28" i="4"/>
  <c r="G28" i="4" s="1"/>
  <c r="E32" i="4"/>
  <c r="E35" i="4"/>
  <c r="G35" i="4" s="1"/>
  <c r="E39" i="4"/>
  <c r="G39" i="4" s="1"/>
  <c r="E46" i="4"/>
  <c r="G46" i="4" s="1"/>
  <c r="E53" i="4"/>
  <c r="G53" i="4" s="1"/>
  <c r="E60" i="4"/>
  <c r="G60" i="4" s="1"/>
  <c r="E64" i="4"/>
  <c r="E67" i="4"/>
  <c r="G67" i="4" s="1"/>
  <c r="E71" i="4"/>
  <c r="G71" i="4" s="1"/>
  <c r="E78" i="4"/>
  <c r="G78" i="4" s="1"/>
  <c r="E85" i="4"/>
  <c r="G85" i="4" s="1"/>
  <c r="E92" i="4"/>
  <c r="G92" i="4" s="1"/>
  <c r="E96" i="4"/>
  <c r="E99" i="4"/>
  <c r="G99" i="4" s="1"/>
  <c r="E103" i="4"/>
  <c r="G103" i="4" s="1"/>
  <c r="E110" i="4"/>
  <c r="G110" i="4" s="1"/>
  <c r="E117" i="4"/>
  <c r="G117" i="4" s="1"/>
  <c r="E124" i="4"/>
  <c r="G124" i="4" s="1"/>
  <c r="E128" i="4"/>
  <c r="E142" i="4"/>
  <c r="G142" i="4" s="1"/>
  <c r="E149" i="4"/>
  <c r="G149" i="4" s="1"/>
  <c r="E160" i="4"/>
  <c r="E163" i="4"/>
  <c r="G163" i="4" s="1"/>
  <c r="F180" i="4"/>
  <c r="E184" i="4"/>
  <c r="E187" i="4"/>
  <c r="G187" i="4" s="1"/>
  <c r="F208" i="4"/>
  <c r="E215" i="4"/>
  <c r="G215" i="4" s="1"/>
  <c r="F228" i="4"/>
  <c r="E232" i="4"/>
  <c r="E235" i="4"/>
  <c r="G235" i="4" s="1"/>
  <c r="E245" i="4"/>
  <c r="G245" i="4" s="1"/>
  <c r="E252" i="4"/>
  <c r="E266" i="4"/>
  <c r="E18" i="4"/>
  <c r="G18" i="4" s="1"/>
  <c r="E25" i="4"/>
  <c r="G25" i="4" s="1"/>
  <c r="F32" i="4"/>
  <c r="F64" i="4"/>
  <c r="F96" i="4"/>
  <c r="F128" i="4"/>
  <c r="F160" i="4"/>
  <c r="E167" i="4"/>
  <c r="G167" i="4" s="1"/>
  <c r="E174" i="4"/>
  <c r="G174" i="4" s="1"/>
  <c r="F184" i="4"/>
  <c r="E191" i="4"/>
  <c r="G191" i="4" s="1"/>
  <c r="E198" i="4"/>
  <c r="G198" i="4" s="1"/>
  <c r="E205" i="4"/>
  <c r="G205" i="4" s="1"/>
  <c r="E212" i="4"/>
  <c r="G212" i="4" s="1"/>
  <c r="E222" i="4"/>
  <c r="G222" i="4" s="1"/>
  <c r="F232" i="4"/>
  <c r="E239" i="4"/>
  <c r="G239" i="4" s="1"/>
  <c r="F252" i="4"/>
  <c r="E259" i="4"/>
  <c r="G259" i="4" s="1"/>
  <c r="E263" i="4"/>
  <c r="G263" i="4" s="1"/>
  <c r="F266" i="4"/>
  <c r="E270" i="4"/>
  <c r="G270" i="4" s="1"/>
  <c r="B276" i="5"/>
  <c r="D276" i="5" s="1"/>
  <c r="A277" i="5"/>
  <c r="G133" i="5" l="1"/>
  <c r="G266" i="4"/>
  <c r="G135" i="4"/>
  <c r="G42" i="4"/>
  <c r="G145" i="4"/>
  <c r="G244" i="4"/>
  <c r="G234" i="4"/>
  <c r="G154" i="4"/>
  <c r="G138" i="4"/>
  <c r="G169" i="4"/>
  <c r="G89" i="4"/>
  <c r="G74" i="4"/>
  <c r="G146" i="4"/>
  <c r="G34" i="4"/>
  <c r="G255" i="5"/>
  <c r="G28" i="5"/>
  <c r="G228" i="5"/>
  <c r="G165" i="5"/>
  <c r="G84" i="5"/>
  <c r="G148" i="5"/>
  <c r="G245" i="5"/>
  <c r="G69" i="5"/>
  <c r="G260" i="5"/>
  <c r="G181" i="5"/>
  <c r="G140" i="5"/>
  <c r="G12" i="5"/>
  <c r="G267" i="5"/>
  <c r="G173" i="5"/>
  <c r="G274" i="5"/>
  <c r="G273" i="5"/>
  <c r="G92" i="5"/>
  <c r="G244" i="5"/>
  <c r="G9" i="5"/>
  <c r="G232" i="5"/>
  <c r="G270" i="5"/>
  <c r="G61" i="5"/>
  <c r="G268" i="5"/>
  <c r="G76" i="5"/>
  <c r="G136" i="4"/>
  <c r="G93" i="4"/>
  <c r="G128" i="4"/>
  <c r="G10" i="4"/>
  <c r="G121" i="4"/>
  <c r="G276" i="4"/>
  <c r="G208" i="4"/>
  <c r="G131" i="4"/>
  <c r="G57" i="4"/>
  <c r="G242" i="4"/>
  <c r="G152" i="4"/>
  <c r="G56" i="4"/>
  <c r="G232" i="4"/>
  <c r="G248" i="4"/>
  <c r="G32" i="4"/>
  <c r="G120" i="4"/>
  <c r="G114" i="4"/>
  <c r="G252" i="4"/>
  <c r="G258" i="4"/>
  <c r="G192" i="4"/>
  <c r="G180" i="4"/>
  <c r="G184" i="4"/>
  <c r="G82" i="4"/>
  <c r="G228" i="4"/>
  <c r="G24" i="4"/>
  <c r="G170" i="4"/>
  <c r="G218" i="4"/>
  <c r="G96" i="4"/>
  <c r="G176" i="4"/>
  <c r="G200" i="4"/>
  <c r="G277" i="4"/>
  <c r="G160" i="4"/>
  <c r="G88" i="4"/>
  <c r="G210" i="4"/>
  <c r="G272" i="4"/>
  <c r="G224" i="4"/>
  <c r="G202" i="4"/>
  <c r="G64" i="4"/>
  <c r="G98" i="4"/>
  <c r="G106" i="4"/>
  <c r="G193" i="4"/>
  <c r="G81" i="4"/>
  <c r="G124" i="5"/>
  <c r="G212" i="5"/>
  <c r="G204" i="5"/>
  <c r="G156" i="5"/>
  <c r="G20" i="5"/>
  <c r="G108" i="5"/>
  <c r="G252" i="5"/>
  <c r="G196" i="5"/>
  <c r="G236" i="5"/>
  <c r="G109" i="5"/>
  <c r="G137" i="5"/>
  <c r="G85" i="5"/>
  <c r="G36" i="5"/>
  <c r="G188" i="5"/>
  <c r="G44" i="5"/>
  <c r="G233" i="5"/>
  <c r="G263" i="5"/>
  <c r="G237" i="5"/>
  <c r="G117" i="5"/>
  <c r="G229" i="5"/>
  <c r="G53" i="5"/>
  <c r="G259" i="5"/>
  <c r="G266" i="5"/>
  <c r="G262" i="5"/>
  <c r="G197" i="5"/>
  <c r="G269" i="5"/>
  <c r="G125" i="5"/>
  <c r="F276" i="5"/>
  <c r="E276" i="5"/>
  <c r="G8" i="5"/>
  <c r="G240" i="5"/>
  <c r="G247" i="5"/>
  <c r="G77" i="5"/>
  <c r="G253" i="5"/>
  <c r="G156" i="4"/>
  <c r="G273" i="4"/>
  <c r="G249" i="4"/>
  <c r="G14" i="4"/>
  <c r="G265" i="4"/>
  <c r="G201" i="4"/>
  <c r="G153" i="4"/>
  <c r="G113" i="4"/>
  <c r="G49" i="4"/>
  <c r="G231" i="4"/>
  <c r="G257" i="4"/>
  <c r="G41" i="4"/>
  <c r="G225" i="4"/>
  <c r="A278" i="5"/>
  <c r="B277" i="5"/>
  <c r="D277" i="5" s="1"/>
  <c r="G276" i="5" l="1"/>
  <c r="F277" i="5"/>
  <c r="E277" i="5"/>
  <c r="A279" i="5"/>
  <c r="B278" i="5"/>
  <c r="D278" i="5" s="1"/>
  <c r="G277" i="5" l="1"/>
  <c r="F278" i="5"/>
  <c r="E278" i="5"/>
  <c r="A280" i="5"/>
  <c r="B279" i="5"/>
  <c r="D279" i="5" s="1"/>
  <c r="G278" i="5" l="1"/>
  <c r="F279" i="5"/>
  <c r="E279" i="5"/>
  <c r="G279" i="5" s="1"/>
  <c r="B280" i="5"/>
  <c r="D280" i="5" s="1"/>
  <c r="A281" i="5"/>
  <c r="F280" i="5" l="1"/>
  <c r="E280" i="5"/>
  <c r="B281" i="5"/>
  <c r="D281" i="5" s="1"/>
  <c r="A282" i="5"/>
  <c r="G280" i="5" l="1"/>
  <c r="F281" i="5"/>
  <c r="E281" i="5"/>
  <c r="A283" i="5"/>
  <c r="B282" i="5"/>
  <c r="D282" i="5" s="1"/>
  <c r="G281" i="5" l="1"/>
  <c r="F282" i="5"/>
  <c r="E282" i="5"/>
  <c r="G282" i="5" s="1"/>
  <c r="B283" i="5"/>
  <c r="D283" i="5" s="1"/>
  <c r="A284" i="5"/>
  <c r="F283" i="5" l="1"/>
  <c r="E283" i="5"/>
  <c r="B284" i="5"/>
  <c r="D284" i="5" s="1"/>
  <c r="A285" i="5"/>
  <c r="G283" i="5" l="1"/>
  <c r="F284" i="5"/>
  <c r="E284" i="5"/>
  <c r="A286" i="5"/>
  <c r="B285" i="5"/>
  <c r="D285" i="5" s="1"/>
  <c r="G284" i="5" l="1"/>
  <c r="F285" i="5"/>
  <c r="E285" i="5"/>
  <c r="B286" i="5"/>
  <c r="D286" i="5" s="1"/>
  <c r="A287" i="5"/>
  <c r="E286" i="5" l="1"/>
  <c r="F286" i="5"/>
  <c r="G285" i="5"/>
  <c r="A288" i="5"/>
  <c r="B287" i="5"/>
  <c r="D287" i="5" s="1"/>
  <c r="G286" i="5" l="1"/>
  <c r="F287" i="5"/>
  <c r="E287" i="5"/>
  <c r="G287" i="5" s="1"/>
  <c r="A289" i="5"/>
  <c r="B288" i="5"/>
  <c r="D288" i="5" s="1"/>
  <c r="F288" i="5" l="1"/>
  <c r="E288" i="5"/>
  <c r="G288" i="5" s="1"/>
  <c r="A290" i="5"/>
  <c r="B289" i="5"/>
  <c r="D289" i="5" s="1"/>
  <c r="F289" i="5" l="1"/>
  <c r="E289" i="5"/>
  <c r="B290" i="5"/>
  <c r="D290" i="5" s="1"/>
  <c r="A291" i="5"/>
  <c r="G289" i="5" l="1"/>
  <c r="E290" i="5"/>
  <c r="F290" i="5"/>
  <c r="A292" i="5"/>
  <c r="B291" i="5"/>
  <c r="D291" i="5" s="1"/>
  <c r="F291" i="5" l="1"/>
  <c r="E291" i="5"/>
  <c r="G290" i="5"/>
  <c r="B292" i="5"/>
  <c r="D292" i="5" s="1"/>
  <c r="A293" i="5"/>
  <c r="G291" i="5" l="1"/>
  <c r="F292" i="5"/>
  <c r="E292" i="5"/>
  <c r="B293" i="5"/>
  <c r="D293" i="5" s="1"/>
  <c r="A294" i="5"/>
  <c r="G292" i="5" l="1"/>
  <c r="F293" i="5"/>
  <c r="E293" i="5"/>
  <c r="G293" i="5" s="1"/>
  <c r="A295" i="5"/>
  <c r="B294" i="5"/>
  <c r="D294" i="5" s="1"/>
  <c r="F294" i="5" l="1"/>
  <c r="E294" i="5"/>
  <c r="B295" i="5"/>
  <c r="D295" i="5" s="1"/>
  <c r="A296" i="5"/>
  <c r="F295" i="5" l="1"/>
  <c r="E295" i="5"/>
  <c r="G294" i="5"/>
  <c r="B296" i="5"/>
  <c r="D296" i="5" s="1"/>
  <c r="A297" i="5"/>
  <c r="G295" i="5" l="1"/>
  <c r="F296" i="5"/>
  <c r="E296" i="5"/>
  <c r="B297" i="5"/>
  <c r="D297" i="5" s="1"/>
  <c r="A298" i="5"/>
  <c r="G296" i="5" l="1"/>
  <c r="F297" i="5"/>
  <c r="E297" i="5"/>
  <c r="B298" i="5"/>
  <c r="D298" i="5" s="1"/>
  <c r="A299" i="5"/>
  <c r="G297" i="5" l="1"/>
  <c r="F298" i="5"/>
  <c r="E298" i="5"/>
  <c r="A300" i="5"/>
  <c r="B299" i="5"/>
  <c r="D299" i="5" s="1"/>
  <c r="G298" i="5" l="1"/>
  <c r="F299" i="5"/>
  <c r="E299" i="5"/>
  <c r="A301" i="5"/>
  <c r="B300" i="5"/>
  <c r="D300" i="5" s="1"/>
  <c r="G299" i="5" l="1"/>
  <c r="F300" i="5"/>
  <c r="E300" i="5"/>
  <c r="A302" i="5"/>
  <c r="B301" i="5"/>
  <c r="D301" i="5" s="1"/>
  <c r="G300" i="5" l="1"/>
  <c r="E301" i="5"/>
  <c r="F301" i="5"/>
  <c r="A303" i="5"/>
  <c r="B302" i="5"/>
  <c r="D302" i="5" s="1"/>
  <c r="F302" i="5" l="1"/>
  <c r="E302" i="5"/>
  <c r="G302" i="5" s="1"/>
  <c r="G301" i="5"/>
  <c r="B303" i="5"/>
  <c r="D303" i="5" s="1"/>
  <c r="A304" i="5"/>
  <c r="F303" i="5" l="1"/>
  <c r="E303" i="5"/>
  <c r="A305" i="5"/>
  <c r="B304" i="5"/>
  <c r="D304" i="5" s="1"/>
  <c r="G303" i="5" l="1"/>
  <c r="F304" i="5"/>
  <c r="E304" i="5"/>
  <c r="G304" i="5" s="1"/>
  <c r="A306" i="5"/>
  <c r="B305" i="5"/>
  <c r="D305" i="5" s="1"/>
  <c r="E305" i="5" l="1"/>
  <c r="F305" i="5"/>
  <c r="B306" i="5"/>
  <c r="D306" i="5" s="1"/>
  <c r="A307" i="5"/>
  <c r="F306" i="5" l="1"/>
  <c r="E306" i="5"/>
  <c r="G305" i="5"/>
  <c r="A308" i="5"/>
  <c r="B307" i="5"/>
  <c r="D307" i="5" s="1"/>
  <c r="F307" i="5" l="1"/>
  <c r="E307" i="5"/>
  <c r="G307" i="5" s="1"/>
  <c r="G306" i="5"/>
  <c r="A309" i="5"/>
  <c r="B308" i="5"/>
  <c r="D308" i="5" s="1"/>
  <c r="F308" i="5" l="1"/>
  <c r="E308" i="5"/>
  <c r="A310" i="5"/>
  <c r="B309" i="5"/>
  <c r="D309" i="5" s="1"/>
  <c r="G308" i="5" l="1"/>
  <c r="F309" i="5"/>
  <c r="E309" i="5"/>
  <c r="G309" i="5" s="1"/>
  <c r="A311" i="5"/>
  <c r="B310" i="5"/>
  <c r="D310" i="5" s="1"/>
  <c r="F310" i="5" l="1"/>
  <c r="E310" i="5"/>
  <c r="G310" i="5" s="1"/>
  <c r="B311" i="5"/>
  <c r="D311" i="5" s="1"/>
  <c r="A312" i="5"/>
  <c r="F311" i="5" l="1"/>
  <c r="E311" i="5"/>
  <c r="B312" i="5"/>
  <c r="D312" i="5" s="1"/>
  <c r="A313" i="5"/>
  <c r="G311" i="5" l="1"/>
  <c r="F312" i="5"/>
  <c r="E312" i="5"/>
  <c r="B313" i="5"/>
  <c r="D313" i="5" s="1"/>
  <c r="A314" i="5"/>
  <c r="G312" i="5" l="1"/>
  <c r="F313" i="5"/>
  <c r="E313" i="5"/>
  <c r="G313" i="5" s="1"/>
  <c r="A315" i="5"/>
  <c r="B314" i="5"/>
  <c r="D314" i="5" s="1"/>
  <c r="F314" i="5" l="1"/>
  <c r="E314" i="5"/>
  <c r="G314" i="5" s="1"/>
  <c r="A316" i="5"/>
  <c r="B315" i="5"/>
  <c r="D315" i="5" s="1"/>
  <c r="F315" i="5" l="1"/>
  <c r="E315" i="5"/>
  <c r="B316" i="5"/>
  <c r="D316" i="5" s="1"/>
  <c r="A317" i="5"/>
  <c r="F316" i="5" l="1"/>
  <c r="E316" i="5"/>
  <c r="G315" i="5"/>
  <c r="A318" i="5"/>
  <c r="B317" i="5"/>
  <c r="D317" i="5" s="1"/>
  <c r="G316" i="5" l="1"/>
  <c r="F317" i="5"/>
  <c r="E317" i="5"/>
  <c r="A319" i="5"/>
  <c r="B318" i="5"/>
  <c r="D318" i="5" s="1"/>
  <c r="F318" i="5" l="1"/>
  <c r="E318" i="5"/>
  <c r="G317" i="5"/>
  <c r="B319" i="5"/>
  <c r="D319" i="5" s="1"/>
  <c r="A320" i="5"/>
  <c r="F319" i="5" l="1"/>
  <c r="E319" i="5"/>
  <c r="G319" i="5" s="1"/>
  <c r="G318" i="5"/>
  <c r="A321" i="5"/>
  <c r="B320" i="5"/>
  <c r="D320" i="5" s="1"/>
  <c r="E320" i="5" l="1"/>
  <c r="F320" i="5"/>
  <c r="B321" i="5"/>
  <c r="D321" i="5" s="1"/>
  <c r="A322" i="5"/>
  <c r="F321" i="5" l="1"/>
  <c r="E321" i="5"/>
  <c r="G320" i="5"/>
  <c r="A323" i="5"/>
  <c r="B322" i="5"/>
  <c r="D322" i="5" s="1"/>
  <c r="G321" i="5" l="1"/>
  <c r="F322" i="5"/>
  <c r="E322" i="5"/>
  <c r="G322" i="5" s="1"/>
  <c r="A324" i="5"/>
  <c r="B323" i="5"/>
  <c r="D323" i="5" s="1"/>
  <c r="F323" i="5" l="1"/>
  <c r="E323" i="5"/>
  <c r="G323" i="5" s="1"/>
  <c r="A325" i="5"/>
  <c r="B324" i="5"/>
  <c r="D324" i="5" s="1"/>
  <c r="E324" i="5" l="1"/>
  <c r="F324" i="5"/>
  <c r="A326" i="5"/>
  <c r="B325" i="5"/>
  <c r="D325" i="5" s="1"/>
  <c r="G324" i="5" l="1"/>
  <c r="F325" i="5"/>
  <c r="E325" i="5"/>
  <c r="B326" i="5"/>
  <c r="D326" i="5" s="1"/>
  <c r="A327" i="5"/>
  <c r="G325" i="5" l="1"/>
  <c r="F326" i="5"/>
  <c r="E326" i="5"/>
  <c r="G326" i="5" s="1"/>
  <c r="A328" i="5"/>
  <c r="B327" i="5"/>
  <c r="D327" i="5" s="1"/>
  <c r="F327" i="5" l="1"/>
  <c r="E327" i="5"/>
  <c r="B328" i="5"/>
  <c r="D328" i="5" s="1"/>
  <c r="A329" i="5"/>
  <c r="G327" i="5" l="1"/>
  <c r="F328" i="5"/>
  <c r="E328" i="5"/>
  <c r="A330" i="5"/>
  <c r="B329" i="5"/>
  <c r="D329" i="5" s="1"/>
  <c r="F329" i="5" l="1"/>
  <c r="E329" i="5"/>
  <c r="G329" i="5" s="1"/>
  <c r="G328" i="5"/>
  <c r="A331" i="5"/>
  <c r="B330" i="5"/>
  <c r="D330" i="5" s="1"/>
  <c r="F330" i="5" l="1"/>
  <c r="E330" i="5"/>
  <c r="G330" i="5" s="1"/>
  <c r="A332" i="5"/>
  <c r="B331" i="5"/>
  <c r="D331" i="5" s="1"/>
  <c r="F331" i="5" l="1"/>
  <c r="E331" i="5"/>
  <c r="G331" i="5" s="1"/>
  <c r="A333" i="5"/>
  <c r="B332" i="5"/>
  <c r="D332" i="5" s="1"/>
  <c r="F332" i="5" l="1"/>
  <c r="E332" i="5"/>
  <c r="B333" i="5"/>
  <c r="D333" i="5" s="1"/>
  <c r="A334" i="5"/>
  <c r="G332" i="5" l="1"/>
  <c r="F333" i="5"/>
  <c r="E333" i="5"/>
  <c r="G333" i="5" s="1"/>
  <c r="A335" i="5"/>
  <c r="B334" i="5"/>
  <c r="D334" i="5" s="1"/>
  <c r="F334" i="5" l="1"/>
  <c r="E334" i="5"/>
  <c r="A336" i="5"/>
  <c r="B335" i="5"/>
  <c r="D335" i="5" s="1"/>
  <c r="E335" i="5" l="1"/>
  <c r="F335" i="5"/>
  <c r="G334" i="5"/>
  <c r="A337" i="5"/>
  <c r="B336" i="5"/>
  <c r="D336" i="5" s="1"/>
  <c r="G335" i="5" l="1"/>
  <c r="F336" i="5"/>
  <c r="E336" i="5"/>
  <c r="B337" i="5"/>
  <c r="D337" i="5" s="1"/>
  <c r="A338" i="5"/>
  <c r="G336" i="5" l="1"/>
  <c r="F337" i="5"/>
  <c r="E337" i="5"/>
  <c r="G337" i="5" s="1"/>
  <c r="A339" i="5"/>
  <c r="B338" i="5"/>
  <c r="D338" i="5" s="1"/>
  <c r="F338" i="5" l="1"/>
  <c r="E338" i="5"/>
  <c r="A340" i="5"/>
  <c r="B339" i="5"/>
  <c r="D339" i="5" s="1"/>
  <c r="G338" i="5" l="1"/>
  <c r="E339" i="5"/>
  <c r="F339" i="5"/>
  <c r="B340" i="5"/>
  <c r="D340" i="5" s="1"/>
  <c r="A341" i="5"/>
  <c r="F340" i="5" l="1"/>
  <c r="E340" i="5"/>
  <c r="G340" i="5" s="1"/>
  <c r="G339" i="5"/>
  <c r="B341" i="5"/>
  <c r="D341" i="5" s="1"/>
  <c r="A342" i="5"/>
  <c r="F341" i="5" l="1"/>
  <c r="E341" i="5"/>
  <c r="B342" i="5"/>
  <c r="D342" i="5" s="1"/>
  <c r="A343" i="5"/>
  <c r="F342" i="5" l="1"/>
  <c r="E342" i="5"/>
  <c r="G341" i="5"/>
  <c r="A344" i="5"/>
  <c r="B343" i="5"/>
  <c r="D343" i="5" s="1"/>
  <c r="F343" i="5" l="1"/>
  <c r="E343" i="5"/>
  <c r="G342" i="5"/>
  <c r="A345" i="5"/>
  <c r="B344" i="5"/>
  <c r="D344" i="5" s="1"/>
  <c r="F344" i="5" l="1"/>
  <c r="E344" i="5"/>
  <c r="G344" i="5" s="1"/>
  <c r="G343" i="5"/>
  <c r="B345" i="5"/>
  <c r="D345" i="5" s="1"/>
  <c r="A346" i="5"/>
  <c r="F345" i="5" l="1"/>
  <c r="E345" i="5"/>
  <c r="A347" i="5"/>
  <c r="B346" i="5"/>
  <c r="D346" i="5" s="1"/>
  <c r="F346" i="5" l="1"/>
  <c r="E346" i="5"/>
  <c r="G346" i="5" s="1"/>
  <c r="G345" i="5"/>
  <c r="B347" i="5"/>
  <c r="D347" i="5" s="1"/>
  <c r="A348" i="5"/>
  <c r="F347" i="5" l="1"/>
  <c r="E347" i="5"/>
  <c r="A349" i="5"/>
  <c r="B348" i="5"/>
  <c r="D348" i="5" s="1"/>
  <c r="F348" i="5" l="1"/>
  <c r="E348" i="5"/>
  <c r="G348" i="5" s="1"/>
  <c r="G347" i="5"/>
  <c r="B349" i="5"/>
  <c r="D349" i="5" s="1"/>
  <c r="A350" i="5"/>
  <c r="F349" i="5" l="1"/>
  <c r="E349" i="5"/>
  <c r="A351" i="5"/>
  <c r="B350" i="5"/>
  <c r="D350" i="5" s="1"/>
  <c r="G349" i="5" l="1"/>
  <c r="E350" i="5"/>
  <c r="F350" i="5"/>
  <c r="A352" i="5"/>
  <c r="B351" i="5"/>
  <c r="D351" i="5" s="1"/>
  <c r="G350" i="5" l="1"/>
  <c r="F351" i="5"/>
  <c r="E351" i="5"/>
  <c r="G351" i="5" s="1"/>
  <c r="A353" i="5"/>
  <c r="B352" i="5"/>
  <c r="D352" i="5" s="1"/>
  <c r="F352" i="5" l="1"/>
  <c r="E352" i="5"/>
  <c r="G352" i="5" s="1"/>
  <c r="B353" i="5"/>
  <c r="D353" i="5" s="1"/>
  <c r="A354" i="5"/>
  <c r="F353" i="5" l="1"/>
  <c r="E353" i="5"/>
  <c r="B354" i="5"/>
  <c r="D354" i="5" s="1"/>
  <c r="A355" i="5"/>
  <c r="E354" i="5" l="1"/>
  <c r="F354" i="5"/>
  <c r="G353" i="5"/>
  <c r="B355" i="5"/>
  <c r="D355" i="5" s="1"/>
  <c r="A356" i="5"/>
  <c r="G354" i="5" l="1"/>
  <c r="F355" i="5"/>
  <c r="E355" i="5"/>
  <c r="G355" i="5" s="1"/>
  <c r="B356" i="5"/>
  <c r="D356" i="5" s="1"/>
  <c r="A357" i="5"/>
  <c r="F356" i="5" l="1"/>
  <c r="E356" i="5"/>
  <c r="A358" i="5"/>
  <c r="B357" i="5"/>
  <c r="D357" i="5" s="1"/>
  <c r="G356" i="5" l="1"/>
  <c r="F357" i="5"/>
  <c r="E357" i="5"/>
  <c r="G357" i="5" s="1"/>
  <c r="A359" i="5"/>
  <c r="B358" i="5"/>
  <c r="D358" i="5" s="1"/>
  <c r="F358" i="5" l="1"/>
  <c r="E358" i="5"/>
  <c r="A360" i="5"/>
  <c r="B359" i="5"/>
  <c r="D359" i="5" s="1"/>
  <c r="F359" i="5" l="1"/>
  <c r="E359" i="5"/>
  <c r="G359" i="5" s="1"/>
  <c r="G358" i="5"/>
  <c r="B360" i="5"/>
  <c r="D360" i="5" s="1"/>
  <c r="A361" i="5"/>
  <c r="F360" i="5" l="1"/>
  <c r="E360" i="5"/>
  <c r="B361" i="5"/>
  <c r="D361" i="5" s="1"/>
  <c r="A362" i="5"/>
  <c r="F361" i="5" l="1"/>
  <c r="E361" i="5"/>
  <c r="G360" i="5"/>
  <c r="B362" i="5"/>
  <c r="D362" i="5" s="1"/>
  <c r="A363" i="5"/>
  <c r="F362" i="5" l="1"/>
  <c r="E362" i="5"/>
  <c r="G361" i="5"/>
  <c r="B363" i="5"/>
  <c r="D363" i="5" s="1"/>
  <c r="A364" i="5"/>
  <c r="F363" i="5" l="1"/>
  <c r="E363" i="5"/>
  <c r="G362" i="5"/>
  <c r="A365" i="5"/>
  <c r="B364" i="5"/>
  <c r="D364" i="5" s="1"/>
  <c r="F364" i="5" l="1"/>
  <c r="E364" i="5"/>
  <c r="G364" i="5" s="1"/>
  <c r="G363" i="5"/>
  <c r="B365" i="5"/>
  <c r="D365" i="5" s="1"/>
  <c r="A366" i="5"/>
  <c r="E365" i="5" l="1"/>
  <c r="F365" i="5"/>
  <c r="B366" i="5"/>
  <c r="D366" i="5" s="1"/>
  <c r="A367" i="5"/>
  <c r="F366" i="5" l="1"/>
  <c r="E366" i="5"/>
  <c r="G366" i="5" s="1"/>
  <c r="G365" i="5"/>
  <c r="A368" i="5"/>
  <c r="B367" i="5"/>
  <c r="D367" i="5" s="1"/>
  <c r="F367" i="5" l="1"/>
  <c r="E367" i="5"/>
  <c r="B368" i="5"/>
  <c r="D368" i="5" s="1"/>
  <c r="A369" i="5"/>
  <c r="F368" i="5" l="1"/>
  <c r="E368" i="5"/>
  <c r="G368" i="5" s="1"/>
  <c r="G367" i="5"/>
  <c r="B369" i="5"/>
  <c r="D369" i="5" s="1"/>
  <c r="A370" i="5"/>
  <c r="E369" i="5" l="1"/>
  <c r="F369" i="5"/>
  <c r="B370" i="5"/>
  <c r="D370" i="5" s="1"/>
  <c r="A371" i="5"/>
  <c r="G369" i="5" l="1"/>
  <c r="F370" i="5"/>
  <c r="E370" i="5"/>
  <c r="A372" i="5"/>
  <c r="B371" i="5"/>
  <c r="D371" i="5" s="1"/>
  <c r="F371" i="5" l="1"/>
  <c r="E371" i="5"/>
  <c r="G370" i="5"/>
  <c r="B372" i="5"/>
  <c r="D372" i="5" s="1"/>
  <c r="A373" i="5"/>
  <c r="F372" i="5" l="1"/>
  <c r="E372" i="5"/>
  <c r="G372" i="5" s="1"/>
  <c r="G371" i="5"/>
  <c r="A374" i="5"/>
  <c r="B373" i="5"/>
  <c r="D373" i="5" s="1"/>
  <c r="F373" i="5" l="1"/>
  <c r="E373" i="5"/>
  <c r="B374" i="5"/>
  <c r="D374" i="5" s="1"/>
  <c r="A375" i="5"/>
  <c r="F374" i="5" l="1"/>
  <c r="E374" i="5"/>
  <c r="G373" i="5"/>
  <c r="A376" i="5"/>
  <c r="B375" i="5"/>
  <c r="D375" i="5" s="1"/>
  <c r="F375" i="5" l="1"/>
  <c r="E375" i="5"/>
  <c r="G374" i="5"/>
  <c r="A377" i="5"/>
  <c r="B376" i="5"/>
  <c r="D376" i="5" s="1"/>
  <c r="F376" i="5" l="1"/>
  <c r="E376" i="5"/>
  <c r="G375" i="5"/>
  <c r="A378" i="5"/>
  <c r="B377" i="5"/>
  <c r="D377" i="5" s="1"/>
  <c r="F377" i="5" l="1"/>
  <c r="E377" i="5"/>
  <c r="G376" i="5"/>
  <c r="A379" i="5"/>
  <c r="B378" i="5"/>
  <c r="D378" i="5" s="1"/>
  <c r="G377" i="5" l="1"/>
  <c r="F378" i="5"/>
  <c r="E378" i="5"/>
  <c r="A380" i="5"/>
  <c r="B379" i="5"/>
  <c r="D379" i="5" s="1"/>
  <c r="G378" i="5" l="1"/>
  <c r="F379" i="5"/>
  <c r="E379" i="5"/>
  <c r="B380" i="5"/>
  <c r="D380" i="5" s="1"/>
  <c r="A381" i="5"/>
  <c r="G379" i="5" l="1"/>
  <c r="F380" i="5"/>
  <c r="E380" i="5"/>
  <c r="G380" i="5"/>
  <c r="B381" i="5"/>
  <c r="D381" i="5" s="1"/>
  <c r="A382" i="5"/>
  <c r="F381" i="5" l="1"/>
  <c r="E381" i="5"/>
  <c r="B382" i="5"/>
  <c r="D382" i="5" s="1"/>
  <c r="A383" i="5"/>
  <c r="G381" i="5" l="1"/>
  <c r="F382" i="5"/>
  <c r="E382" i="5"/>
  <c r="G382" i="5" s="1"/>
  <c r="A384" i="5"/>
  <c r="B383" i="5"/>
  <c r="D383" i="5" s="1"/>
  <c r="F383" i="5" l="1"/>
  <c r="E383" i="5"/>
  <c r="B384" i="5"/>
  <c r="D384" i="5" s="1"/>
  <c r="A385" i="5"/>
  <c r="G383" i="5" l="1"/>
  <c r="E384" i="5"/>
  <c r="F384" i="5"/>
  <c r="B385" i="5"/>
  <c r="D385" i="5" s="1"/>
  <c r="A386" i="5"/>
  <c r="G384" i="5" l="1"/>
  <c r="F385" i="5"/>
  <c r="E385" i="5"/>
  <c r="G385" i="5" s="1"/>
  <c r="A387" i="5"/>
  <c r="B386" i="5"/>
  <c r="D386" i="5" s="1"/>
  <c r="F386" i="5" l="1"/>
  <c r="E386" i="5"/>
  <c r="B387" i="5"/>
  <c r="D387" i="5" s="1"/>
  <c r="A388" i="5"/>
  <c r="G386" i="5" l="1"/>
  <c r="F387" i="5"/>
  <c r="E387" i="5"/>
  <c r="G387" i="5" s="1"/>
  <c r="A389" i="5"/>
  <c r="B388" i="5"/>
  <c r="D388" i="5" s="1"/>
  <c r="E388" i="5" l="1"/>
  <c r="F388" i="5"/>
  <c r="B389" i="5"/>
  <c r="D389" i="5" s="1"/>
  <c r="A390" i="5"/>
  <c r="G388" i="5" l="1"/>
  <c r="F389" i="5"/>
  <c r="E389" i="5"/>
  <c r="B390" i="5"/>
  <c r="D390" i="5" s="1"/>
  <c r="A391" i="5"/>
  <c r="F390" i="5" l="1"/>
  <c r="E390" i="5"/>
  <c r="G389" i="5"/>
  <c r="A392" i="5"/>
  <c r="B391" i="5"/>
  <c r="D391" i="5" s="1"/>
  <c r="F391" i="5" l="1"/>
  <c r="E391" i="5"/>
  <c r="G390" i="5"/>
  <c r="A393" i="5"/>
  <c r="B392" i="5"/>
  <c r="D392" i="5" s="1"/>
  <c r="G391" i="5" l="1"/>
  <c r="F392" i="5"/>
  <c r="E392" i="5"/>
  <c r="G392" i="5" s="1"/>
  <c r="A394" i="5"/>
  <c r="B393" i="5"/>
  <c r="D393" i="5" s="1"/>
  <c r="F393" i="5" l="1"/>
  <c r="E393" i="5"/>
  <c r="A395" i="5"/>
  <c r="B394" i="5"/>
  <c r="D394" i="5" s="1"/>
  <c r="G393" i="5" l="1"/>
  <c r="F394" i="5"/>
  <c r="E394" i="5"/>
  <c r="B395" i="5"/>
  <c r="D395" i="5" s="1"/>
  <c r="A396" i="5"/>
  <c r="F395" i="5" l="1"/>
  <c r="E395" i="5"/>
  <c r="G394" i="5"/>
  <c r="B396" i="5"/>
  <c r="D396" i="5" s="1"/>
  <c r="A397" i="5"/>
  <c r="F396" i="5" l="1"/>
  <c r="E396" i="5"/>
  <c r="G395" i="5"/>
  <c r="A398" i="5"/>
  <c r="B397" i="5"/>
  <c r="D397" i="5" s="1"/>
  <c r="G396" i="5" l="1"/>
  <c r="F397" i="5"/>
  <c r="E397" i="5"/>
  <c r="B398" i="5"/>
  <c r="D398" i="5" s="1"/>
  <c r="A399" i="5"/>
  <c r="G397" i="5" l="1"/>
  <c r="F398" i="5"/>
  <c r="E398" i="5"/>
  <c r="B399" i="5"/>
  <c r="D399" i="5" s="1"/>
  <c r="A400" i="5"/>
  <c r="G398" i="5" l="1"/>
  <c r="E399" i="5"/>
  <c r="F399" i="5"/>
  <c r="A401" i="5"/>
  <c r="B400" i="5"/>
  <c r="D400" i="5" s="1"/>
  <c r="F400" i="5" l="1"/>
  <c r="E400" i="5"/>
  <c r="G399" i="5"/>
  <c r="B401" i="5"/>
  <c r="D401" i="5" s="1"/>
  <c r="A402" i="5"/>
  <c r="F401" i="5" l="1"/>
  <c r="E401" i="5"/>
  <c r="G400" i="5"/>
  <c r="B402" i="5"/>
  <c r="D402" i="5" s="1"/>
  <c r="A403" i="5"/>
  <c r="F402" i="5" l="1"/>
  <c r="E402" i="5"/>
  <c r="G401" i="5"/>
  <c r="A404" i="5"/>
  <c r="B403" i="5"/>
  <c r="D403" i="5" s="1"/>
  <c r="G402" i="5" l="1"/>
  <c r="E403" i="5"/>
  <c r="F403" i="5"/>
  <c r="A405" i="5"/>
  <c r="B404" i="5"/>
  <c r="D404" i="5" s="1"/>
  <c r="F404" i="5" l="1"/>
  <c r="E404" i="5"/>
  <c r="G403" i="5"/>
  <c r="A406" i="5"/>
  <c r="B405" i="5"/>
  <c r="D405" i="5" s="1"/>
  <c r="G404" i="5" l="1"/>
  <c r="F405" i="5"/>
  <c r="E405" i="5"/>
  <c r="G405" i="5" s="1"/>
  <c r="B406" i="5"/>
  <c r="D406" i="5" s="1"/>
  <c r="A407" i="5"/>
  <c r="F406" i="5" l="1"/>
  <c r="E406" i="5"/>
  <c r="B407" i="5"/>
  <c r="D407" i="5" s="1"/>
  <c r="A408" i="5"/>
  <c r="G406" i="5" l="1"/>
  <c r="F407" i="5"/>
  <c r="E407" i="5"/>
  <c r="G407" i="5" s="1"/>
  <c r="B408" i="5"/>
  <c r="D408" i="5" s="1"/>
  <c r="A409" i="5"/>
  <c r="F408" i="5" l="1"/>
  <c r="E408" i="5"/>
  <c r="A410" i="5"/>
  <c r="B409" i="5"/>
  <c r="D409" i="5" s="1"/>
  <c r="G408" i="5" l="1"/>
  <c r="F409" i="5"/>
  <c r="E409" i="5"/>
  <c r="G409" i="5" s="1"/>
  <c r="B410" i="5"/>
  <c r="D410" i="5" s="1"/>
  <c r="A411" i="5"/>
  <c r="F410" i="5" l="1"/>
  <c r="E410" i="5"/>
  <c r="B411" i="5"/>
  <c r="D411" i="5" s="1"/>
  <c r="A412" i="5"/>
  <c r="G410" i="5" l="1"/>
  <c r="F411" i="5"/>
  <c r="E411" i="5"/>
  <c r="G411" i="5" s="1"/>
  <c r="A413" i="5"/>
  <c r="B412" i="5"/>
  <c r="D412" i="5" s="1"/>
  <c r="F412" i="5" l="1"/>
  <c r="E412" i="5"/>
  <c r="B413" i="5"/>
  <c r="D413" i="5" s="1"/>
  <c r="A414" i="5"/>
  <c r="G412" i="5" l="1"/>
  <c r="F413" i="5"/>
  <c r="E413" i="5"/>
  <c r="G413" i="5" s="1"/>
  <c r="B414" i="5"/>
  <c r="D414" i="5" s="1"/>
  <c r="A415" i="5"/>
  <c r="E414" i="5" l="1"/>
  <c r="F414" i="5"/>
  <c r="A416" i="5"/>
  <c r="B415" i="5"/>
  <c r="D415" i="5" s="1"/>
  <c r="F415" i="5" l="1"/>
  <c r="E415" i="5"/>
  <c r="G414" i="5"/>
  <c r="A417" i="5"/>
  <c r="B416" i="5"/>
  <c r="D416" i="5" s="1"/>
  <c r="G415" i="5" l="1"/>
  <c r="F416" i="5"/>
  <c r="E416" i="5"/>
  <c r="G416" i="5" s="1"/>
  <c r="A418" i="5"/>
  <c r="B417" i="5"/>
  <c r="D417" i="5" s="1"/>
  <c r="F417" i="5" l="1"/>
  <c r="E417" i="5"/>
  <c r="B418" i="5"/>
  <c r="D418" i="5" s="1"/>
  <c r="A419" i="5"/>
  <c r="G417" i="5" l="1"/>
  <c r="F418" i="5"/>
  <c r="E418" i="5"/>
  <c r="G418" i="5" s="1"/>
  <c r="A420" i="5"/>
  <c r="B419" i="5"/>
  <c r="D419" i="5" s="1"/>
  <c r="F419" i="5" l="1"/>
  <c r="E419" i="5"/>
  <c r="A421" i="5"/>
  <c r="B420" i="5"/>
  <c r="D420" i="5" s="1"/>
  <c r="F420" i="5" l="1"/>
  <c r="E420" i="5"/>
  <c r="G419" i="5"/>
  <c r="B421" i="5"/>
  <c r="D421" i="5" s="1"/>
  <c r="A422" i="5"/>
  <c r="G420" i="5" l="1"/>
  <c r="E421" i="5"/>
  <c r="F421" i="5"/>
  <c r="B422" i="5"/>
  <c r="D422" i="5" s="1"/>
  <c r="A423" i="5"/>
  <c r="G421" i="5" l="1"/>
  <c r="F422" i="5"/>
  <c r="E422" i="5"/>
  <c r="B423" i="5"/>
  <c r="D423" i="5" s="1"/>
  <c r="A424" i="5"/>
  <c r="G422" i="5" l="1"/>
  <c r="F423" i="5"/>
  <c r="E423" i="5"/>
  <c r="B424" i="5"/>
  <c r="D424" i="5" s="1"/>
  <c r="A425" i="5"/>
  <c r="G423" i="5" l="1"/>
  <c r="F424" i="5"/>
  <c r="E424" i="5"/>
  <c r="G424" i="5" s="1"/>
  <c r="B425" i="5"/>
  <c r="D425" i="5" s="1"/>
  <c r="A426" i="5"/>
  <c r="E425" i="5" l="1"/>
  <c r="F425" i="5"/>
  <c r="B426" i="5"/>
  <c r="D426" i="5" s="1"/>
  <c r="A427" i="5"/>
  <c r="G425" i="5" l="1"/>
  <c r="F426" i="5"/>
  <c r="E426" i="5"/>
  <c r="A428" i="5"/>
  <c r="B427" i="5"/>
  <c r="D427" i="5" s="1"/>
  <c r="F427" i="5" l="1"/>
  <c r="E427" i="5"/>
  <c r="G426" i="5"/>
  <c r="A429" i="5"/>
  <c r="B428" i="5"/>
  <c r="D428" i="5" s="1"/>
  <c r="F428" i="5" l="1"/>
  <c r="E428" i="5"/>
  <c r="G427" i="5"/>
  <c r="A430" i="5"/>
  <c r="B429" i="5"/>
  <c r="D429" i="5" s="1"/>
  <c r="G428" i="5" l="1"/>
  <c r="F429" i="5"/>
  <c r="E429" i="5"/>
  <c r="B430" i="5"/>
  <c r="D430" i="5" s="1"/>
  <c r="A431" i="5"/>
  <c r="F430" i="5" l="1"/>
  <c r="E430" i="5"/>
  <c r="G429" i="5"/>
  <c r="B431" i="5"/>
  <c r="D431" i="5" s="1"/>
  <c r="A432" i="5"/>
  <c r="F431" i="5" l="1"/>
  <c r="E431" i="5"/>
  <c r="G430" i="5"/>
  <c r="A433" i="5"/>
  <c r="B432" i="5"/>
  <c r="D432" i="5" s="1"/>
  <c r="E432" i="5" l="1"/>
  <c r="F432" i="5"/>
  <c r="G431" i="5"/>
  <c r="B433" i="5"/>
  <c r="D433" i="5" s="1"/>
  <c r="A434" i="5"/>
  <c r="G432" i="5" l="1"/>
  <c r="F433" i="5"/>
  <c r="E433" i="5"/>
  <c r="G433" i="5" s="1"/>
  <c r="A435" i="5"/>
  <c r="B434" i="5"/>
  <c r="D434" i="5" s="1"/>
  <c r="F434" i="5" l="1"/>
  <c r="E434" i="5"/>
  <c r="A436" i="5"/>
  <c r="B435" i="5"/>
  <c r="D435" i="5" s="1"/>
  <c r="G434" i="5" l="1"/>
  <c r="F435" i="5"/>
  <c r="E435" i="5"/>
  <c r="A437" i="5"/>
  <c r="B436" i="5"/>
  <c r="D436" i="5" s="1"/>
  <c r="G435" i="5" l="1"/>
  <c r="F436" i="5"/>
  <c r="E436" i="5"/>
  <c r="A438" i="5"/>
  <c r="B437" i="5"/>
  <c r="D437" i="5" s="1"/>
  <c r="G436" i="5" l="1"/>
  <c r="F437" i="5"/>
  <c r="E437" i="5"/>
  <c r="B438" i="5"/>
  <c r="D438" i="5" s="1"/>
  <c r="A439" i="5"/>
  <c r="F438" i="5" l="1"/>
  <c r="E438" i="5"/>
  <c r="G437" i="5"/>
  <c r="B439" i="5"/>
  <c r="D439" i="5" s="1"/>
  <c r="A440" i="5"/>
  <c r="F439" i="5" l="1"/>
  <c r="E439" i="5"/>
  <c r="G438" i="5"/>
  <c r="B440" i="5"/>
  <c r="D440" i="5" s="1"/>
  <c r="A441" i="5"/>
  <c r="F440" i="5" l="1"/>
  <c r="E440" i="5"/>
  <c r="G439" i="5"/>
  <c r="A442" i="5"/>
  <c r="B441" i="5"/>
  <c r="D441" i="5" s="1"/>
  <c r="F441" i="5" l="1"/>
  <c r="E441" i="5"/>
  <c r="G440" i="5"/>
  <c r="B442" i="5"/>
  <c r="D442" i="5" s="1"/>
  <c r="A443" i="5"/>
  <c r="G441" i="5" l="1"/>
  <c r="E442" i="5"/>
  <c r="F442" i="5"/>
  <c r="B443" i="5"/>
  <c r="D443" i="5" s="1"/>
  <c r="A444" i="5"/>
  <c r="G442" i="5" l="1"/>
  <c r="F443" i="5"/>
  <c r="E443" i="5"/>
  <c r="A445" i="5"/>
  <c r="B444" i="5"/>
  <c r="D444" i="5" s="1"/>
  <c r="G443" i="5" l="1"/>
  <c r="F444" i="5"/>
  <c r="E444" i="5"/>
  <c r="A446" i="5"/>
  <c r="B445" i="5"/>
  <c r="D445" i="5" s="1"/>
  <c r="G444" i="5" l="1"/>
  <c r="E445" i="5"/>
  <c r="F445" i="5"/>
  <c r="A447" i="5"/>
  <c r="B446" i="5"/>
  <c r="D446" i="5" s="1"/>
  <c r="G445" i="5" l="1"/>
  <c r="F446" i="5"/>
  <c r="E446" i="5"/>
  <c r="A448" i="5"/>
  <c r="B447" i="5"/>
  <c r="D447" i="5" s="1"/>
  <c r="G446" i="5" l="1"/>
  <c r="F447" i="5"/>
  <c r="E447" i="5"/>
  <c r="G447" i="5" s="1"/>
  <c r="A449" i="5"/>
  <c r="B448" i="5"/>
  <c r="D448" i="5" s="1"/>
  <c r="F448" i="5" l="1"/>
  <c r="E448" i="5"/>
  <c r="B449" i="5"/>
  <c r="D449" i="5" s="1"/>
  <c r="A450" i="5"/>
  <c r="G448" i="5" l="1"/>
  <c r="E449" i="5"/>
  <c r="F449" i="5"/>
  <c r="B450" i="5"/>
  <c r="D450" i="5" s="1"/>
  <c r="A451" i="5"/>
  <c r="G449" i="5" l="1"/>
  <c r="F450" i="5"/>
  <c r="E450" i="5"/>
  <c r="G450" i="5" s="1"/>
  <c r="B451" i="5"/>
  <c r="D451" i="5" s="1"/>
  <c r="A452" i="5"/>
  <c r="F451" i="5" l="1"/>
  <c r="E451" i="5"/>
  <c r="A453" i="5"/>
  <c r="B452" i="5"/>
  <c r="D452" i="5" s="1"/>
  <c r="G451" i="5" l="1"/>
  <c r="F452" i="5"/>
  <c r="E452" i="5"/>
  <c r="G452" i="5" s="1"/>
  <c r="A454" i="5"/>
  <c r="B453" i="5"/>
  <c r="D453" i="5" s="1"/>
  <c r="F453" i="5" l="1"/>
  <c r="E453" i="5"/>
  <c r="B454" i="5"/>
  <c r="D454" i="5" s="1"/>
  <c r="A455" i="5"/>
  <c r="G453" i="5" l="1"/>
  <c r="F454" i="5"/>
  <c r="E454" i="5"/>
  <c r="B455" i="5"/>
  <c r="D455" i="5" s="1"/>
  <c r="A456" i="5"/>
  <c r="G454" i="5" l="1"/>
  <c r="F455" i="5"/>
  <c r="E455" i="5"/>
  <c r="B456" i="5"/>
  <c r="D456" i="5" s="1"/>
  <c r="A457" i="5"/>
  <c r="E456" i="5" l="1"/>
  <c r="F456" i="5"/>
  <c r="G455" i="5"/>
  <c r="A458" i="5"/>
  <c r="B457" i="5"/>
  <c r="D457" i="5" s="1"/>
  <c r="G456" i="5" l="1"/>
  <c r="F457" i="5"/>
  <c r="E457" i="5"/>
  <c r="A459" i="5"/>
  <c r="B458" i="5"/>
  <c r="D458" i="5" s="1"/>
  <c r="G457" i="5" l="1"/>
  <c r="F458" i="5"/>
  <c r="E458" i="5"/>
  <c r="A460" i="5"/>
  <c r="B459" i="5"/>
  <c r="D459" i="5" s="1"/>
  <c r="F459" i="5" l="1"/>
  <c r="E459" i="5"/>
  <c r="G458" i="5"/>
  <c r="B460" i="5"/>
  <c r="D460" i="5" s="1"/>
  <c r="A461" i="5"/>
  <c r="G459" i="5" l="1"/>
  <c r="F460" i="5"/>
  <c r="E460" i="5"/>
  <c r="G460" i="5" s="1"/>
  <c r="A462" i="5"/>
  <c r="B461" i="5"/>
  <c r="D461" i="5" s="1"/>
  <c r="F461" i="5" l="1"/>
  <c r="E461" i="5"/>
  <c r="A463" i="5"/>
  <c r="B462" i="5"/>
  <c r="D462" i="5" s="1"/>
  <c r="G461" i="5" l="1"/>
  <c r="F462" i="5"/>
  <c r="E462" i="5"/>
  <c r="G462" i="5" s="1"/>
  <c r="B463" i="5"/>
  <c r="D463" i="5" s="1"/>
  <c r="A464" i="5"/>
  <c r="E463" i="5" l="1"/>
  <c r="F463" i="5"/>
  <c r="A465" i="5"/>
  <c r="B464" i="5"/>
  <c r="D464" i="5" s="1"/>
  <c r="G463" i="5" l="1"/>
  <c r="F464" i="5"/>
  <c r="E464" i="5"/>
  <c r="A466" i="5"/>
  <c r="B465" i="5"/>
  <c r="D465" i="5" s="1"/>
  <c r="G464" i="5" l="1"/>
  <c r="F465" i="5"/>
  <c r="E465" i="5"/>
  <c r="A467" i="5"/>
  <c r="B466" i="5"/>
  <c r="D466" i="5" s="1"/>
  <c r="G465" i="5" l="1"/>
  <c r="F466" i="5"/>
  <c r="E466" i="5"/>
  <c r="A468" i="5"/>
  <c r="B467" i="5"/>
  <c r="D467" i="5" s="1"/>
  <c r="G466" i="5" l="1"/>
  <c r="E467" i="5"/>
  <c r="F467" i="5"/>
  <c r="B468" i="5"/>
  <c r="D468" i="5" s="1"/>
  <c r="A469" i="5"/>
  <c r="G467" i="5" l="1"/>
  <c r="F468" i="5"/>
  <c r="E468" i="5"/>
  <c r="A470" i="5"/>
  <c r="B469" i="5"/>
  <c r="D469" i="5" s="1"/>
  <c r="G468" i="5" l="1"/>
  <c r="F469" i="5"/>
  <c r="E469" i="5"/>
  <c r="A471" i="5"/>
  <c r="B470" i="5"/>
  <c r="D470" i="5" s="1"/>
  <c r="E470" i="5" l="1"/>
  <c r="F470" i="5"/>
  <c r="G469" i="5"/>
  <c r="B471" i="5"/>
  <c r="D471" i="5" s="1"/>
  <c r="A472" i="5"/>
  <c r="G470" i="5" l="1"/>
  <c r="F471" i="5"/>
  <c r="E471" i="5"/>
  <c r="B472" i="5"/>
  <c r="D472" i="5" s="1"/>
  <c r="A473" i="5"/>
  <c r="F472" i="5" l="1"/>
  <c r="E472" i="5"/>
  <c r="G471" i="5"/>
  <c r="A474" i="5"/>
  <c r="B473" i="5"/>
  <c r="D473" i="5" s="1"/>
  <c r="F473" i="5" l="1"/>
  <c r="E473" i="5"/>
  <c r="G473" i="5" s="1"/>
  <c r="G472" i="5"/>
  <c r="A475" i="5"/>
  <c r="B474" i="5"/>
  <c r="D474" i="5" s="1"/>
  <c r="E474" i="5" l="1"/>
  <c r="F474" i="5"/>
  <c r="B475" i="5"/>
  <c r="D475" i="5" s="1"/>
  <c r="A476" i="5"/>
  <c r="G474" i="5" l="1"/>
  <c r="F475" i="5"/>
  <c r="E475" i="5"/>
  <c r="A477" i="5"/>
  <c r="B476" i="5"/>
  <c r="D476" i="5" s="1"/>
  <c r="G475" i="5" l="1"/>
  <c r="F476" i="5"/>
  <c r="E476" i="5"/>
  <c r="A478" i="5"/>
  <c r="B477" i="5"/>
  <c r="D477" i="5" s="1"/>
  <c r="G476" i="5" l="1"/>
  <c r="E477" i="5"/>
  <c r="F477" i="5"/>
  <c r="A479" i="5"/>
  <c r="B478" i="5"/>
  <c r="D478" i="5" s="1"/>
  <c r="F478" i="5" l="1"/>
  <c r="E478" i="5"/>
  <c r="G477" i="5"/>
  <c r="B479" i="5"/>
  <c r="D479" i="5" s="1"/>
  <c r="A480" i="5"/>
  <c r="G478" i="5" l="1"/>
  <c r="F479" i="5"/>
  <c r="E479" i="5"/>
  <c r="A481" i="5"/>
  <c r="B480" i="5"/>
  <c r="D480" i="5" s="1"/>
  <c r="F480" i="5" l="1"/>
  <c r="E480" i="5"/>
  <c r="G479" i="5"/>
  <c r="B481" i="5"/>
  <c r="D481" i="5" s="1"/>
  <c r="A482" i="5"/>
  <c r="E481" i="5" l="1"/>
  <c r="F481" i="5"/>
  <c r="G480" i="5"/>
  <c r="B482" i="5"/>
  <c r="D482" i="5" s="1"/>
  <c r="A483" i="5"/>
  <c r="G481" i="5" l="1"/>
  <c r="F482" i="5"/>
  <c r="E482" i="5"/>
  <c r="A484" i="5"/>
  <c r="B483" i="5"/>
  <c r="D483" i="5" s="1"/>
  <c r="F483" i="5" l="1"/>
  <c r="E483" i="5"/>
  <c r="G482" i="5"/>
  <c r="A485" i="5"/>
  <c r="B484" i="5"/>
  <c r="D484" i="5" s="1"/>
  <c r="G483" i="5" l="1"/>
  <c r="F484" i="5"/>
  <c r="E484" i="5"/>
  <c r="A486" i="5"/>
  <c r="B485" i="5"/>
  <c r="D485" i="5" s="1"/>
  <c r="G484" i="5" l="1"/>
  <c r="F485" i="5"/>
  <c r="E485" i="5"/>
  <c r="B486" i="5"/>
  <c r="D486" i="5" s="1"/>
  <c r="A487" i="5"/>
  <c r="G485" i="5" l="1"/>
  <c r="F486" i="5"/>
  <c r="E486" i="5"/>
  <c r="A488" i="5"/>
  <c r="B487" i="5"/>
  <c r="D487" i="5" s="1"/>
  <c r="G486" i="5" l="1"/>
  <c r="F487" i="5"/>
  <c r="E487" i="5"/>
  <c r="A489" i="5"/>
  <c r="B488" i="5"/>
  <c r="D488" i="5" s="1"/>
  <c r="E488" i="5" l="1"/>
  <c r="F488" i="5"/>
  <c r="G487" i="5"/>
  <c r="A490" i="5"/>
  <c r="B489" i="5"/>
  <c r="D489" i="5" s="1"/>
  <c r="G488" i="5" l="1"/>
  <c r="F489" i="5"/>
  <c r="E489" i="5"/>
  <c r="A491" i="5"/>
  <c r="B490" i="5"/>
  <c r="D490" i="5" s="1"/>
  <c r="F490" i="5" l="1"/>
  <c r="E490" i="5"/>
  <c r="G489" i="5"/>
  <c r="B491" i="5"/>
  <c r="D491" i="5" s="1"/>
  <c r="A492" i="5"/>
  <c r="F491" i="5" l="1"/>
  <c r="E491" i="5"/>
  <c r="G491" i="5" s="1"/>
  <c r="G490" i="5"/>
  <c r="A493" i="5"/>
  <c r="B492" i="5"/>
  <c r="D492" i="5" s="1"/>
  <c r="F492" i="5" l="1"/>
  <c r="E492" i="5"/>
  <c r="G492" i="5" s="1"/>
  <c r="A494" i="5"/>
  <c r="B493" i="5"/>
  <c r="D493" i="5" s="1"/>
  <c r="F493" i="5" l="1"/>
  <c r="E493" i="5"/>
  <c r="B494" i="5"/>
  <c r="D494" i="5" s="1"/>
  <c r="A495" i="5"/>
  <c r="F494" i="5" l="1"/>
  <c r="E494" i="5"/>
  <c r="G493" i="5"/>
  <c r="B495" i="5"/>
  <c r="D495" i="5" s="1"/>
  <c r="A496" i="5"/>
  <c r="E495" i="5" l="1"/>
  <c r="F495" i="5"/>
  <c r="G494" i="5"/>
  <c r="B496" i="5"/>
  <c r="D496" i="5" s="1"/>
  <c r="A497" i="5"/>
  <c r="F496" i="5" l="1"/>
  <c r="E496" i="5"/>
  <c r="G495" i="5"/>
  <c r="A498" i="5"/>
  <c r="B497" i="5"/>
  <c r="D497" i="5" s="1"/>
  <c r="G496" i="5" l="1"/>
  <c r="F497" i="5"/>
  <c r="E497" i="5"/>
  <c r="G497" i="5" s="1"/>
  <c r="A499" i="5"/>
  <c r="B498" i="5"/>
  <c r="D498" i="5" s="1"/>
  <c r="F498" i="5" l="1"/>
  <c r="E498" i="5"/>
  <c r="G498" i="5" s="1"/>
  <c r="A500" i="5"/>
  <c r="B499" i="5"/>
  <c r="D499" i="5" s="1"/>
  <c r="E499" i="5" l="1"/>
  <c r="F499" i="5"/>
  <c r="A501" i="5"/>
  <c r="B500" i="5"/>
  <c r="D500" i="5" s="1"/>
  <c r="G499" i="5" l="1"/>
  <c r="F500" i="5"/>
  <c r="E500" i="5"/>
  <c r="B501" i="5"/>
  <c r="D501" i="5" s="1"/>
  <c r="A502" i="5"/>
  <c r="G500" i="5" l="1"/>
  <c r="F501" i="5"/>
  <c r="E501" i="5"/>
  <c r="B502" i="5"/>
  <c r="D502" i="5" s="1"/>
  <c r="A503" i="5"/>
  <c r="E502" i="5" l="1"/>
  <c r="F502" i="5"/>
  <c r="G501" i="5"/>
  <c r="A504" i="5"/>
  <c r="B503" i="5"/>
  <c r="D503" i="5" s="1"/>
  <c r="G502" i="5" l="1"/>
  <c r="F503" i="5"/>
  <c r="E503" i="5"/>
  <c r="B504" i="5"/>
  <c r="D504" i="5" s="1"/>
  <c r="A505" i="5"/>
  <c r="F504" i="5" l="1"/>
  <c r="E504" i="5"/>
  <c r="G503" i="5"/>
  <c r="A506" i="5"/>
  <c r="B505" i="5"/>
  <c r="D505" i="5" s="1"/>
  <c r="F505" i="5" l="1"/>
  <c r="E505" i="5"/>
  <c r="G504" i="5"/>
  <c r="A507" i="5"/>
  <c r="B506" i="5"/>
  <c r="D506" i="5" s="1"/>
  <c r="G505" i="5" l="1"/>
  <c r="E506" i="5"/>
  <c r="F506" i="5"/>
  <c r="B507" i="5"/>
  <c r="D507" i="5" s="1"/>
  <c r="A508" i="5"/>
  <c r="G506" i="5" l="1"/>
  <c r="F507" i="5"/>
  <c r="E507" i="5"/>
  <c r="B508" i="5"/>
  <c r="D508" i="5" s="1"/>
  <c r="A509" i="5"/>
  <c r="G507" i="5" l="1"/>
  <c r="F508" i="5"/>
  <c r="E508" i="5"/>
  <c r="G508" i="5" s="1"/>
  <c r="A510" i="5"/>
  <c r="B509" i="5"/>
  <c r="D509" i="5" s="1"/>
  <c r="E509" i="5" l="1"/>
  <c r="F509" i="5"/>
  <c r="A511" i="5"/>
  <c r="B510" i="5"/>
  <c r="D510" i="5" s="1"/>
  <c r="G509" i="5" l="1"/>
  <c r="F510" i="5"/>
  <c r="E510" i="5"/>
  <c r="A512" i="5"/>
  <c r="B511" i="5"/>
  <c r="D511" i="5" s="1"/>
  <c r="F511" i="5" l="1"/>
  <c r="E511" i="5"/>
  <c r="G510" i="5"/>
  <c r="A513" i="5"/>
  <c r="B512" i="5"/>
  <c r="D512" i="5" s="1"/>
  <c r="G511" i="5" l="1"/>
  <c r="F512" i="5"/>
  <c r="E512" i="5"/>
  <c r="A514" i="5"/>
  <c r="B513" i="5"/>
  <c r="D513" i="5" s="1"/>
  <c r="E513" i="5" l="1"/>
  <c r="F513" i="5"/>
  <c r="G512" i="5"/>
  <c r="A515" i="5"/>
  <c r="B514" i="5"/>
  <c r="D514" i="5" s="1"/>
  <c r="F514" i="5" l="1"/>
  <c r="E514" i="5"/>
  <c r="G513" i="5"/>
  <c r="A516" i="5"/>
  <c r="B515" i="5"/>
  <c r="D515" i="5" s="1"/>
  <c r="G514" i="5" l="1"/>
  <c r="F515" i="5"/>
  <c r="E515" i="5"/>
  <c r="G515" i="5" s="1"/>
  <c r="A517" i="5"/>
  <c r="B516" i="5"/>
  <c r="D516" i="5" s="1"/>
  <c r="F516" i="5" l="1"/>
  <c r="E516" i="5"/>
  <c r="A518" i="5"/>
  <c r="B517" i="5"/>
  <c r="D517" i="5" s="1"/>
  <c r="G516" i="5" l="1"/>
  <c r="F517" i="5"/>
  <c r="E517" i="5"/>
  <c r="A519" i="5"/>
  <c r="B518" i="5"/>
  <c r="D518" i="5" s="1"/>
  <c r="F518" i="5" l="1"/>
  <c r="E518" i="5"/>
  <c r="G517" i="5"/>
  <c r="A520" i="5"/>
  <c r="B519" i="5"/>
  <c r="D519" i="5" s="1"/>
  <c r="G518" i="5" l="1"/>
  <c r="F519" i="5"/>
  <c r="E519" i="5"/>
  <c r="A521" i="5"/>
  <c r="B520" i="5"/>
  <c r="D520" i="5" s="1"/>
  <c r="E520" i="5" l="1"/>
  <c r="F520" i="5"/>
  <c r="G519" i="5"/>
  <c r="B521" i="5"/>
  <c r="D521" i="5" s="1"/>
  <c r="A522" i="5"/>
  <c r="F521" i="5" l="1"/>
  <c r="E521" i="5"/>
  <c r="G520" i="5"/>
  <c r="A523" i="5"/>
  <c r="B522" i="5"/>
  <c r="D522" i="5" s="1"/>
  <c r="G521" i="5" l="1"/>
  <c r="F522" i="5"/>
  <c r="E522" i="5"/>
  <c r="G522" i="5" s="1"/>
  <c r="A524" i="5"/>
  <c r="B523" i="5"/>
  <c r="D523" i="5" s="1"/>
  <c r="F523" i="5" l="1"/>
  <c r="E523" i="5"/>
  <c r="A525" i="5"/>
  <c r="B524" i="5"/>
  <c r="D524" i="5" s="1"/>
  <c r="G523" i="5" l="1"/>
  <c r="F524" i="5"/>
  <c r="E524" i="5"/>
  <c r="G524" i="5" s="1"/>
  <c r="A526" i="5"/>
  <c r="B525" i="5"/>
  <c r="D525" i="5" s="1"/>
  <c r="F525" i="5" l="1"/>
  <c r="E525" i="5"/>
  <c r="A527" i="5"/>
  <c r="B526" i="5"/>
  <c r="D526" i="5" s="1"/>
  <c r="G525" i="5" l="1"/>
  <c r="F526" i="5"/>
  <c r="E526" i="5"/>
  <c r="B527" i="5"/>
  <c r="D527" i="5" s="1"/>
  <c r="A528" i="5"/>
  <c r="E527" i="5" l="1"/>
  <c r="F527" i="5"/>
  <c r="G526" i="5"/>
  <c r="A529" i="5"/>
  <c r="B528" i="5"/>
  <c r="D528" i="5" s="1"/>
  <c r="F528" i="5" l="1"/>
  <c r="E528" i="5"/>
  <c r="G527" i="5"/>
  <c r="A530" i="5"/>
  <c r="B529" i="5"/>
  <c r="D529" i="5" s="1"/>
  <c r="G528" i="5" l="1"/>
  <c r="F529" i="5"/>
  <c r="E529" i="5"/>
  <c r="G529" i="5" s="1"/>
  <c r="B530" i="5"/>
  <c r="D530" i="5" s="1"/>
  <c r="A531" i="5"/>
  <c r="F530" i="5" l="1"/>
  <c r="E530" i="5"/>
  <c r="A532" i="5"/>
  <c r="B531" i="5"/>
  <c r="D531" i="5" s="1"/>
  <c r="G530" i="5" l="1"/>
  <c r="E531" i="5"/>
  <c r="F531" i="5"/>
  <c r="A533" i="5"/>
  <c r="B532" i="5"/>
  <c r="D532" i="5" s="1"/>
  <c r="G531" i="5" l="1"/>
  <c r="F532" i="5"/>
  <c r="E532" i="5"/>
  <c r="A534" i="5"/>
  <c r="B533" i="5"/>
  <c r="D533" i="5" s="1"/>
  <c r="G532" i="5" l="1"/>
  <c r="F533" i="5"/>
  <c r="E533" i="5"/>
  <c r="A535" i="5"/>
  <c r="B534" i="5"/>
  <c r="D534" i="5" s="1"/>
  <c r="G533" i="5" l="1"/>
  <c r="F534" i="5"/>
  <c r="E534" i="5"/>
  <c r="A536" i="5"/>
  <c r="B535" i="5"/>
  <c r="D535" i="5" s="1"/>
  <c r="F535" i="5" l="1"/>
  <c r="E535" i="5"/>
  <c r="G535" i="5" s="1"/>
  <c r="G534" i="5"/>
  <c r="A537" i="5"/>
  <c r="B536" i="5"/>
  <c r="D536" i="5" s="1"/>
  <c r="F536" i="5" l="1"/>
  <c r="E536" i="5"/>
  <c r="B537" i="5"/>
  <c r="D537" i="5" s="1"/>
  <c r="G536" i="5" l="1"/>
  <c r="F537" i="5"/>
  <c r="E537" i="5"/>
  <c r="G537" i="5" s="1"/>
</calcChain>
</file>

<file path=xl/sharedStrings.xml><?xml version="1.0" encoding="utf-8"?>
<sst xmlns="http://schemas.openxmlformats.org/spreadsheetml/2006/main" count="77" uniqueCount="34">
  <si>
    <t>počet</t>
  </si>
  <si>
    <t>komp.</t>
  </si>
  <si>
    <t>Kped</t>
  </si>
  <si>
    <t>MP/žáka</t>
  </si>
  <si>
    <t>odvody</t>
  </si>
  <si>
    <t>příděl</t>
  </si>
  <si>
    <t>žáků</t>
  </si>
  <si>
    <t>Np</t>
  </si>
  <si>
    <t>pedag.</t>
  </si>
  <si>
    <t>FKSP</t>
  </si>
  <si>
    <t>Kč</t>
  </si>
  <si>
    <t>v ŠD</t>
  </si>
  <si>
    <t>a0</t>
  </si>
  <si>
    <t>a1</t>
  </si>
  <si>
    <t>a2</t>
  </si>
  <si>
    <t>a3</t>
  </si>
  <si>
    <t>a4</t>
  </si>
  <si>
    <t>a5</t>
  </si>
  <si>
    <t>max</t>
  </si>
  <si>
    <t>celkem</t>
  </si>
  <si>
    <t>NIV přímé</t>
  </si>
  <si>
    <t>ÚZ 33353</t>
  </si>
  <si>
    <t>Parametry fce Np</t>
  </si>
  <si>
    <t>max Np</t>
  </si>
  <si>
    <t>Normativ na žáka ve školním klubu - pravidelná denní docházka</t>
  </si>
  <si>
    <t>Normativ na žáka ve školním klubu - pravidelná docházka</t>
  </si>
  <si>
    <t>min.</t>
  </si>
  <si>
    <t xml:space="preserve">parametry do 20 žáků </t>
  </si>
  <si>
    <t>pravidelná docházka</t>
  </si>
  <si>
    <t>max Np, No</t>
  </si>
  <si>
    <t xml:space="preserve">parametry pro 0 žáků </t>
  </si>
  <si>
    <t>Krajský úřad Královéhradeckého kraje, Odbor rozpočtu a účetní evidence škol a školských zařízení</t>
  </si>
  <si>
    <t>Rozpis rozpočtu přímých NIV pro rok 2026</t>
  </si>
  <si>
    <t>r.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</si>
</sst>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0"/>
    <numFmt numFmtId="166" formatCode="0.000"/>
    <numFmt numFmtId="167" formatCode="0.00000"/>
    <numFmt numFmtId="168" formatCode="0.000000E+00"/>
    <numFmt numFmtId="169" formatCode="0.0000000"/>
    <numFmt numFmtId="170" formatCode="0.00000000"/>
  </numFmts>
  <fonts count="1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Times New Roman CE"/>
      <family val="1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166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164" fontId="6" fillId="0" borderId="14" xfId="0" applyNumberFormat="1" applyFont="1" applyFill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166" fontId="6" fillId="0" borderId="17" xfId="0" applyNumberFormat="1" applyFont="1" applyFill="1" applyBorder="1" applyAlignment="1">
      <alignment horizontal="center"/>
    </xf>
    <xf numFmtId="164" fontId="6" fillId="0" borderId="18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164" fontId="6" fillId="0" borderId="20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2" fillId="0" borderId="0" xfId="0" applyFont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11" fontId="1" fillId="0" borderId="0" xfId="0" applyNumberFormat="1" applyFont="1" applyBorder="1" applyAlignment="1">
      <alignment horizontal="center"/>
    </xf>
    <xf numFmtId="164" fontId="0" fillId="0" borderId="17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166" fontId="2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0" fontId="11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12" fillId="0" borderId="0" xfId="0" applyFont="1" applyFill="1" applyAlignment="1">
      <alignment horizontal="left"/>
    </xf>
    <xf numFmtId="166" fontId="13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right"/>
    </xf>
    <xf numFmtId="165" fontId="15" fillId="0" borderId="7" xfId="0" applyNumberFormat="1" applyFont="1" applyFill="1" applyBorder="1" applyAlignment="1" applyProtection="1">
      <alignment horizontal="right"/>
    </xf>
    <xf numFmtId="167" fontId="15" fillId="0" borderId="7" xfId="0" applyNumberFormat="1" applyFont="1" applyFill="1" applyBorder="1" applyAlignment="1" applyProtection="1">
      <alignment horizontal="right"/>
    </xf>
    <xf numFmtId="166" fontId="13" fillId="0" borderId="14" xfId="0" applyNumberFormat="1" applyFont="1" applyFill="1" applyBorder="1" applyAlignment="1">
      <alignment horizontal="center"/>
    </xf>
    <xf numFmtId="166" fontId="13" fillId="0" borderId="17" xfId="0" applyNumberFormat="1" applyFont="1" applyFill="1" applyBorder="1" applyAlignment="1">
      <alignment horizontal="center"/>
    </xf>
    <xf numFmtId="1" fontId="0" fillId="0" borderId="0" xfId="0" applyNumberFormat="1" applyFill="1" applyAlignment="1">
      <alignment horizontal="center"/>
    </xf>
    <xf numFmtId="164" fontId="6" fillId="0" borderId="0" xfId="0" applyNumberFormat="1" applyFont="1" applyFill="1" applyAlignment="1">
      <alignment horizontal="left"/>
    </xf>
    <xf numFmtId="166" fontId="6" fillId="0" borderId="25" xfId="0" applyNumberFormat="1" applyFont="1" applyFill="1" applyBorder="1" applyAlignment="1">
      <alignment horizontal="center"/>
    </xf>
    <xf numFmtId="168" fontId="1" fillId="0" borderId="7" xfId="0" applyNumberFormat="1" applyFont="1" applyFill="1" applyBorder="1" applyAlignment="1" applyProtection="1">
      <alignment horizontal="righ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69" fontId="1" fillId="0" borderId="7" xfId="0" applyNumberFormat="1" applyFont="1" applyFill="1" applyBorder="1" applyAlignment="1" applyProtection="1">
      <alignment horizontal="right"/>
    </xf>
    <xf numFmtId="165" fontId="16" fillId="0" borderId="7" xfId="0" applyNumberFormat="1" applyFont="1" applyFill="1" applyBorder="1" applyAlignment="1" applyProtection="1">
      <alignment horizontal="right"/>
    </xf>
    <xf numFmtId="170" fontId="16" fillId="0" borderId="7" xfId="0" applyNumberFormat="1" applyFont="1" applyFill="1" applyBorder="1" applyAlignment="1" applyProtection="1">
      <alignment horizontal="right"/>
    </xf>
    <xf numFmtId="168" fontId="16" fillId="0" borderId="7" xfId="0" applyNumberFormat="1" applyFont="1" applyFill="1" applyBorder="1" applyAlignment="1" applyProtection="1">
      <alignment horizontal="right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1" fontId="13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6" fillId="0" borderId="13" xfId="0" applyFont="1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164" fontId="6" fillId="0" borderId="15" xfId="0" applyNumberFormat="1" applyFont="1" applyFill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164" fontId="4" fillId="0" borderId="6" xfId="0" applyNumberFormat="1" applyFont="1" applyFill="1" applyBorder="1" applyAlignment="1">
      <alignment horizontal="center"/>
    </xf>
    <xf numFmtId="164" fontId="4" fillId="0" borderId="10" xfId="0" applyNumberFormat="1" applyFont="1" applyFill="1" applyBorder="1" applyAlignment="1">
      <alignment horizontal="center"/>
    </xf>
    <xf numFmtId="166" fontId="14" fillId="0" borderId="0" xfId="0" applyNumberFormat="1" applyFont="1" applyFill="1" applyAlignment="1">
      <alignment horizontal="center"/>
    </xf>
    <xf numFmtId="165" fontId="1" fillId="0" borderId="7" xfId="0" applyNumberFormat="1" applyFont="1" applyFill="1" applyBorder="1" applyAlignment="1" applyProtection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9"/>
  <sheetViews>
    <sheetView tabSelected="1" zoomScale="110" zoomScaleNormal="110" workbookViewId="0">
      <pane xSplit="1" ySplit="7" topLeftCell="B8" activePane="bottomRight" state="frozen"/>
      <selection activeCell="A4" sqref="A4"/>
      <selection pane="topRight" activeCell="A4" sqref="A4"/>
      <selection pane="bottomLeft" activeCell="A4" sqref="A4"/>
      <selection pane="bottomRight" activeCell="D29" sqref="D29"/>
    </sheetView>
  </sheetViews>
  <sheetFormatPr defaultRowHeight="12.75" x14ac:dyDescent="0.2"/>
  <cols>
    <col min="1" max="1" width="8.7109375" style="30" customWidth="1"/>
    <col min="2" max="2" width="11.5703125" style="2" customWidth="1"/>
    <col min="3" max="3" width="9.140625" style="2" customWidth="1"/>
    <col min="4" max="4" width="10.42578125" style="4" customWidth="1"/>
    <col min="5" max="5" width="8.7109375" style="2" customWidth="1"/>
    <col min="6" max="6" width="8.7109375" style="5" customWidth="1"/>
    <col min="7" max="7" width="11" style="37" customWidth="1"/>
  </cols>
  <sheetData>
    <row r="1" spans="1:7" x14ac:dyDescent="0.2">
      <c r="A1" s="67" t="s">
        <v>31</v>
      </c>
    </row>
    <row r="2" spans="1:7" ht="4.5" customHeight="1" x14ac:dyDescent="0.2">
      <c r="A2" s="1"/>
    </row>
    <row r="3" spans="1:7" ht="15.75" x14ac:dyDescent="0.25">
      <c r="A3" s="33" t="s">
        <v>32</v>
      </c>
      <c r="G3" s="37" t="s">
        <v>21</v>
      </c>
    </row>
    <row r="4" spans="1:7" ht="18.75" customHeight="1" thickBot="1" x14ac:dyDescent="0.25">
      <c r="A4" s="1" t="s">
        <v>24</v>
      </c>
    </row>
    <row r="5" spans="1:7" x14ac:dyDescent="0.2">
      <c r="A5" s="6" t="s">
        <v>0</v>
      </c>
      <c r="B5" s="7" t="s">
        <v>1</v>
      </c>
      <c r="C5" s="10" t="s">
        <v>2</v>
      </c>
      <c r="D5" s="74" t="s">
        <v>3</v>
      </c>
      <c r="E5" s="8" t="s">
        <v>4</v>
      </c>
      <c r="F5" s="9" t="s">
        <v>5</v>
      </c>
      <c r="G5" s="38" t="s">
        <v>20</v>
      </c>
    </row>
    <row r="6" spans="1:7" x14ac:dyDescent="0.2">
      <c r="A6" s="11" t="s">
        <v>6</v>
      </c>
      <c r="B6" s="12" t="s">
        <v>7</v>
      </c>
      <c r="C6" s="15">
        <v>2026</v>
      </c>
      <c r="D6" s="75" t="s">
        <v>8</v>
      </c>
      <c r="E6" s="13" t="s">
        <v>8</v>
      </c>
      <c r="F6" s="14" t="s">
        <v>9</v>
      </c>
      <c r="G6" s="39" t="s">
        <v>19</v>
      </c>
    </row>
    <row r="7" spans="1:7" ht="13.5" thickBot="1" x14ac:dyDescent="0.25">
      <c r="A7" s="16" t="s">
        <v>11</v>
      </c>
      <c r="B7" s="17">
        <v>2026</v>
      </c>
      <c r="C7" s="20" t="s">
        <v>10</v>
      </c>
      <c r="D7" s="76" t="s">
        <v>10</v>
      </c>
      <c r="E7" s="18" t="s">
        <v>10</v>
      </c>
      <c r="F7" s="19" t="s">
        <v>10</v>
      </c>
      <c r="G7" s="40" t="s">
        <v>10</v>
      </c>
    </row>
    <row r="8" spans="1:7" x14ac:dyDescent="0.2">
      <c r="A8" s="45">
        <v>1</v>
      </c>
      <c r="B8" s="52">
        <f t="shared" ref="B8:B71" si="0">ROUND(IF(A8&lt;B$294,(IF(A8&lt;$B$298,B$300+B$301*A8,B$287+B$288*A8+B$289*A8^2+B$290*A8^3+B$291*A8^4+B$292*A8^5)),(B$296)),2)</f>
        <v>44.34</v>
      </c>
      <c r="C8" s="68">
        <v>46513</v>
      </c>
      <c r="D8" s="21">
        <f t="shared" ref="D8:D71" si="1">ROUND(12/B8*C8,1)</f>
        <v>12588.1</v>
      </c>
      <c r="E8" s="71">
        <f>ROUND(D8*0.338,1)</f>
        <v>4254.8</v>
      </c>
      <c r="F8" s="22">
        <f>ROUND(D8*0.01,1)</f>
        <v>125.9</v>
      </c>
      <c r="G8" s="26">
        <f>SUM(D8:F8)</f>
        <v>16968.800000000003</v>
      </c>
    </row>
    <row r="9" spans="1:7" x14ac:dyDescent="0.2">
      <c r="A9" s="45">
        <v>2</v>
      </c>
      <c r="B9" s="52">
        <f t="shared" si="0"/>
        <v>44.34</v>
      </c>
      <c r="C9" s="68">
        <v>46513</v>
      </c>
      <c r="D9" s="21">
        <f t="shared" si="1"/>
        <v>12588.1</v>
      </c>
      <c r="E9" s="71">
        <f t="shared" ref="E9:E72" si="2">ROUND(D9*0.338,1)</f>
        <v>4254.8</v>
      </c>
      <c r="F9" s="22">
        <f t="shared" ref="F9:F72" si="3">ROUND(D9*0.01,1)</f>
        <v>125.9</v>
      </c>
      <c r="G9" s="26">
        <f t="shared" ref="G9:G72" si="4">SUM(D9:F9)</f>
        <v>16968.800000000003</v>
      </c>
    </row>
    <row r="10" spans="1:7" x14ac:dyDescent="0.2">
      <c r="A10" s="45">
        <v>3</v>
      </c>
      <c r="B10" s="52">
        <f t="shared" si="0"/>
        <v>44.34</v>
      </c>
      <c r="C10" s="68">
        <v>46513</v>
      </c>
      <c r="D10" s="21">
        <f t="shared" si="1"/>
        <v>12588.1</v>
      </c>
      <c r="E10" s="71">
        <f t="shared" si="2"/>
        <v>4254.8</v>
      </c>
      <c r="F10" s="22">
        <f t="shared" si="3"/>
        <v>125.9</v>
      </c>
      <c r="G10" s="26">
        <f t="shared" si="4"/>
        <v>16968.800000000003</v>
      </c>
    </row>
    <row r="11" spans="1:7" x14ac:dyDescent="0.2">
      <c r="A11" s="45">
        <v>4</v>
      </c>
      <c r="B11" s="52">
        <f t="shared" si="0"/>
        <v>44.34</v>
      </c>
      <c r="C11" s="68">
        <v>46513</v>
      </c>
      <c r="D11" s="21">
        <f t="shared" si="1"/>
        <v>12588.1</v>
      </c>
      <c r="E11" s="71">
        <f t="shared" si="2"/>
        <v>4254.8</v>
      </c>
      <c r="F11" s="22">
        <f t="shared" si="3"/>
        <v>125.9</v>
      </c>
      <c r="G11" s="26">
        <f t="shared" si="4"/>
        <v>16968.800000000003</v>
      </c>
    </row>
    <row r="12" spans="1:7" x14ac:dyDescent="0.2">
      <c r="A12" s="45">
        <v>5</v>
      </c>
      <c r="B12" s="52">
        <f t="shared" si="0"/>
        <v>44.34</v>
      </c>
      <c r="C12" s="68">
        <v>46513</v>
      </c>
      <c r="D12" s="21">
        <f t="shared" si="1"/>
        <v>12588.1</v>
      </c>
      <c r="E12" s="71">
        <f t="shared" si="2"/>
        <v>4254.8</v>
      </c>
      <c r="F12" s="22">
        <f t="shared" si="3"/>
        <v>125.9</v>
      </c>
      <c r="G12" s="26">
        <f t="shared" si="4"/>
        <v>16968.800000000003</v>
      </c>
    </row>
    <row r="13" spans="1:7" x14ac:dyDescent="0.2">
      <c r="A13" s="45">
        <v>6</v>
      </c>
      <c r="B13" s="52">
        <f t="shared" si="0"/>
        <v>44.34</v>
      </c>
      <c r="C13" s="68">
        <v>46513</v>
      </c>
      <c r="D13" s="21">
        <f t="shared" si="1"/>
        <v>12588.1</v>
      </c>
      <c r="E13" s="71">
        <f t="shared" si="2"/>
        <v>4254.8</v>
      </c>
      <c r="F13" s="22">
        <f t="shared" si="3"/>
        <v>125.9</v>
      </c>
      <c r="G13" s="26">
        <f t="shared" si="4"/>
        <v>16968.800000000003</v>
      </c>
    </row>
    <row r="14" spans="1:7" x14ac:dyDescent="0.2">
      <c r="A14" s="45">
        <v>7</v>
      </c>
      <c r="B14" s="52">
        <f t="shared" si="0"/>
        <v>44.34</v>
      </c>
      <c r="C14" s="68">
        <v>46513</v>
      </c>
      <c r="D14" s="21">
        <f t="shared" si="1"/>
        <v>12588.1</v>
      </c>
      <c r="E14" s="71">
        <f t="shared" si="2"/>
        <v>4254.8</v>
      </c>
      <c r="F14" s="22">
        <f t="shared" si="3"/>
        <v>125.9</v>
      </c>
      <c r="G14" s="26">
        <f t="shared" si="4"/>
        <v>16968.800000000003</v>
      </c>
    </row>
    <row r="15" spans="1:7" x14ac:dyDescent="0.2">
      <c r="A15" s="45">
        <v>8</v>
      </c>
      <c r="B15" s="52">
        <f t="shared" si="0"/>
        <v>44.34</v>
      </c>
      <c r="C15" s="68">
        <v>46513</v>
      </c>
      <c r="D15" s="21">
        <f t="shared" si="1"/>
        <v>12588.1</v>
      </c>
      <c r="E15" s="71">
        <f t="shared" si="2"/>
        <v>4254.8</v>
      </c>
      <c r="F15" s="22">
        <f t="shared" si="3"/>
        <v>125.9</v>
      </c>
      <c r="G15" s="26">
        <f t="shared" si="4"/>
        <v>16968.800000000003</v>
      </c>
    </row>
    <row r="16" spans="1:7" x14ac:dyDescent="0.2">
      <c r="A16" s="45">
        <v>9</v>
      </c>
      <c r="B16" s="52">
        <f t="shared" si="0"/>
        <v>44.34</v>
      </c>
      <c r="C16" s="68">
        <v>46513</v>
      </c>
      <c r="D16" s="21">
        <f t="shared" si="1"/>
        <v>12588.1</v>
      </c>
      <c r="E16" s="71">
        <f t="shared" si="2"/>
        <v>4254.8</v>
      </c>
      <c r="F16" s="22">
        <f t="shared" si="3"/>
        <v>125.9</v>
      </c>
      <c r="G16" s="26">
        <f t="shared" si="4"/>
        <v>16968.800000000003</v>
      </c>
    </row>
    <row r="17" spans="1:7" x14ac:dyDescent="0.2">
      <c r="A17" s="46">
        <v>10</v>
      </c>
      <c r="B17" s="52">
        <f t="shared" si="0"/>
        <v>44.34</v>
      </c>
      <c r="C17" s="69">
        <v>46513</v>
      </c>
      <c r="D17" s="35">
        <f t="shared" si="1"/>
        <v>12588.1</v>
      </c>
      <c r="E17" s="72">
        <f t="shared" si="2"/>
        <v>4254.8</v>
      </c>
      <c r="F17" s="25">
        <f t="shared" si="3"/>
        <v>125.9</v>
      </c>
      <c r="G17" s="26">
        <f t="shared" si="4"/>
        <v>16968.800000000003</v>
      </c>
    </row>
    <row r="18" spans="1:7" x14ac:dyDescent="0.2">
      <c r="A18" s="23">
        <v>11</v>
      </c>
      <c r="B18" s="53">
        <f t="shared" si="0"/>
        <v>44.34</v>
      </c>
      <c r="C18" s="69">
        <v>46513</v>
      </c>
      <c r="D18" s="35">
        <f t="shared" si="1"/>
        <v>12588.1</v>
      </c>
      <c r="E18" s="72">
        <f t="shared" si="2"/>
        <v>4254.8</v>
      </c>
      <c r="F18" s="25">
        <f t="shared" si="3"/>
        <v>125.9</v>
      </c>
      <c r="G18" s="26">
        <f t="shared" si="4"/>
        <v>16968.800000000003</v>
      </c>
    </row>
    <row r="19" spans="1:7" x14ac:dyDescent="0.2">
      <c r="A19" s="23">
        <v>12</v>
      </c>
      <c r="B19" s="53">
        <f t="shared" si="0"/>
        <v>44.34</v>
      </c>
      <c r="C19" s="69">
        <v>46513</v>
      </c>
      <c r="D19" s="35">
        <f t="shared" si="1"/>
        <v>12588.1</v>
      </c>
      <c r="E19" s="72">
        <f t="shared" si="2"/>
        <v>4254.8</v>
      </c>
      <c r="F19" s="25">
        <f t="shared" si="3"/>
        <v>125.9</v>
      </c>
      <c r="G19" s="26">
        <f t="shared" si="4"/>
        <v>16968.800000000003</v>
      </c>
    </row>
    <row r="20" spans="1:7" x14ac:dyDescent="0.2">
      <c r="A20" s="23">
        <v>13</v>
      </c>
      <c r="B20" s="53">
        <f t="shared" si="0"/>
        <v>44.34</v>
      </c>
      <c r="C20" s="69">
        <v>46513</v>
      </c>
      <c r="D20" s="35">
        <f t="shared" si="1"/>
        <v>12588.1</v>
      </c>
      <c r="E20" s="72">
        <f t="shared" si="2"/>
        <v>4254.8</v>
      </c>
      <c r="F20" s="25">
        <f t="shared" si="3"/>
        <v>125.9</v>
      </c>
      <c r="G20" s="26">
        <f t="shared" si="4"/>
        <v>16968.800000000003</v>
      </c>
    </row>
    <row r="21" spans="1:7" x14ac:dyDescent="0.2">
      <c r="A21" s="23">
        <v>14</v>
      </c>
      <c r="B21" s="53">
        <f t="shared" si="0"/>
        <v>44.34</v>
      </c>
      <c r="C21" s="69">
        <v>46513</v>
      </c>
      <c r="D21" s="35">
        <f t="shared" si="1"/>
        <v>12588.1</v>
      </c>
      <c r="E21" s="72">
        <f t="shared" si="2"/>
        <v>4254.8</v>
      </c>
      <c r="F21" s="25">
        <f t="shared" si="3"/>
        <v>125.9</v>
      </c>
      <c r="G21" s="26">
        <f t="shared" si="4"/>
        <v>16968.800000000003</v>
      </c>
    </row>
    <row r="22" spans="1:7" x14ac:dyDescent="0.2">
      <c r="A22" s="23">
        <v>15</v>
      </c>
      <c r="B22" s="53">
        <f t="shared" si="0"/>
        <v>44.34</v>
      </c>
      <c r="C22" s="69">
        <v>46513</v>
      </c>
      <c r="D22" s="35">
        <f t="shared" si="1"/>
        <v>12588.1</v>
      </c>
      <c r="E22" s="72">
        <f t="shared" si="2"/>
        <v>4254.8</v>
      </c>
      <c r="F22" s="25">
        <f t="shared" si="3"/>
        <v>125.9</v>
      </c>
      <c r="G22" s="26">
        <f t="shared" si="4"/>
        <v>16968.800000000003</v>
      </c>
    </row>
    <row r="23" spans="1:7" x14ac:dyDescent="0.2">
      <c r="A23" s="23">
        <v>16</v>
      </c>
      <c r="B23" s="53">
        <f t="shared" si="0"/>
        <v>44.34</v>
      </c>
      <c r="C23" s="69">
        <v>46513</v>
      </c>
      <c r="D23" s="35">
        <f t="shared" si="1"/>
        <v>12588.1</v>
      </c>
      <c r="E23" s="72">
        <f t="shared" si="2"/>
        <v>4254.8</v>
      </c>
      <c r="F23" s="25">
        <f t="shared" si="3"/>
        <v>125.9</v>
      </c>
      <c r="G23" s="26">
        <f t="shared" si="4"/>
        <v>16968.800000000003</v>
      </c>
    </row>
    <row r="24" spans="1:7" x14ac:dyDescent="0.2">
      <c r="A24" s="23">
        <v>17</v>
      </c>
      <c r="B24" s="53">
        <f t="shared" si="0"/>
        <v>44.34</v>
      </c>
      <c r="C24" s="69">
        <v>46513</v>
      </c>
      <c r="D24" s="35">
        <f t="shared" si="1"/>
        <v>12588.1</v>
      </c>
      <c r="E24" s="72">
        <f t="shared" si="2"/>
        <v>4254.8</v>
      </c>
      <c r="F24" s="25">
        <f t="shared" si="3"/>
        <v>125.9</v>
      </c>
      <c r="G24" s="26">
        <f t="shared" si="4"/>
        <v>16968.800000000003</v>
      </c>
    </row>
    <row r="25" spans="1:7" x14ac:dyDescent="0.2">
      <c r="A25" s="23">
        <v>18</v>
      </c>
      <c r="B25" s="53">
        <f t="shared" si="0"/>
        <v>44.34</v>
      </c>
      <c r="C25" s="69">
        <v>46513</v>
      </c>
      <c r="D25" s="35">
        <f t="shared" si="1"/>
        <v>12588.1</v>
      </c>
      <c r="E25" s="72">
        <f t="shared" si="2"/>
        <v>4254.8</v>
      </c>
      <c r="F25" s="25">
        <f t="shared" si="3"/>
        <v>125.9</v>
      </c>
      <c r="G25" s="26">
        <f t="shared" si="4"/>
        <v>16968.800000000003</v>
      </c>
    </row>
    <row r="26" spans="1:7" x14ac:dyDescent="0.2">
      <c r="A26" s="23">
        <v>19</v>
      </c>
      <c r="B26" s="53">
        <f t="shared" si="0"/>
        <v>44.34</v>
      </c>
      <c r="C26" s="69">
        <v>46513</v>
      </c>
      <c r="D26" s="35">
        <f t="shared" si="1"/>
        <v>12588.1</v>
      </c>
      <c r="E26" s="72">
        <f t="shared" si="2"/>
        <v>4254.8</v>
      </c>
      <c r="F26" s="25">
        <f t="shared" si="3"/>
        <v>125.9</v>
      </c>
      <c r="G26" s="26">
        <f t="shared" si="4"/>
        <v>16968.800000000003</v>
      </c>
    </row>
    <row r="27" spans="1:7" x14ac:dyDescent="0.2">
      <c r="A27" s="23">
        <v>20</v>
      </c>
      <c r="B27" s="53">
        <f t="shared" si="0"/>
        <v>44.34</v>
      </c>
      <c r="C27" s="69">
        <v>46513</v>
      </c>
      <c r="D27" s="35">
        <f t="shared" si="1"/>
        <v>12588.1</v>
      </c>
      <c r="E27" s="72">
        <f t="shared" si="2"/>
        <v>4254.8</v>
      </c>
      <c r="F27" s="25">
        <f t="shared" si="3"/>
        <v>125.9</v>
      </c>
      <c r="G27" s="26">
        <f t="shared" si="4"/>
        <v>16968.800000000003</v>
      </c>
    </row>
    <row r="28" spans="1:7" x14ac:dyDescent="0.2">
      <c r="A28" s="23">
        <v>21</v>
      </c>
      <c r="B28" s="53">
        <f t="shared" si="0"/>
        <v>45.8</v>
      </c>
      <c r="C28" s="69">
        <v>46513</v>
      </c>
      <c r="D28" s="35">
        <f t="shared" si="1"/>
        <v>12186.8</v>
      </c>
      <c r="E28" s="72">
        <f t="shared" si="2"/>
        <v>4119.1000000000004</v>
      </c>
      <c r="F28" s="25">
        <f t="shared" si="3"/>
        <v>121.9</v>
      </c>
      <c r="G28" s="26">
        <f t="shared" si="4"/>
        <v>16427.8</v>
      </c>
    </row>
    <row r="29" spans="1:7" x14ac:dyDescent="0.2">
      <c r="A29" s="23">
        <v>22</v>
      </c>
      <c r="B29" s="53">
        <f t="shared" si="0"/>
        <v>47.23</v>
      </c>
      <c r="C29" s="69">
        <v>46513</v>
      </c>
      <c r="D29" s="35">
        <f t="shared" si="1"/>
        <v>11817.8</v>
      </c>
      <c r="E29" s="72">
        <f t="shared" si="2"/>
        <v>3994.4</v>
      </c>
      <c r="F29" s="25">
        <f t="shared" si="3"/>
        <v>118.2</v>
      </c>
      <c r="G29" s="26">
        <f t="shared" si="4"/>
        <v>15930.4</v>
      </c>
    </row>
    <row r="30" spans="1:7" x14ac:dyDescent="0.2">
      <c r="A30" s="23">
        <v>23</v>
      </c>
      <c r="B30" s="53">
        <f t="shared" si="0"/>
        <v>48.64</v>
      </c>
      <c r="C30" s="69">
        <v>46513</v>
      </c>
      <c r="D30" s="35">
        <f t="shared" si="1"/>
        <v>11475.2</v>
      </c>
      <c r="E30" s="72">
        <f t="shared" si="2"/>
        <v>3878.6</v>
      </c>
      <c r="F30" s="25">
        <f t="shared" si="3"/>
        <v>114.8</v>
      </c>
      <c r="G30" s="26">
        <f t="shared" si="4"/>
        <v>15468.6</v>
      </c>
    </row>
    <row r="31" spans="1:7" x14ac:dyDescent="0.2">
      <c r="A31" s="23">
        <v>24</v>
      </c>
      <c r="B31" s="53">
        <f t="shared" si="0"/>
        <v>50.04</v>
      </c>
      <c r="C31" s="69">
        <v>46513</v>
      </c>
      <c r="D31" s="35">
        <f t="shared" si="1"/>
        <v>11154.2</v>
      </c>
      <c r="E31" s="72">
        <f t="shared" si="2"/>
        <v>3770.1</v>
      </c>
      <c r="F31" s="25">
        <f t="shared" si="3"/>
        <v>111.5</v>
      </c>
      <c r="G31" s="26">
        <f t="shared" si="4"/>
        <v>15035.800000000001</v>
      </c>
    </row>
    <row r="32" spans="1:7" x14ac:dyDescent="0.2">
      <c r="A32" s="23">
        <v>25</v>
      </c>
      <c r="B32" s="53">
        <f t="shared" si="0"/>
        <v>51.42</v>
      </c>
      <c r="C32" s="69">
        <v>46513</v>
      </c>
      <c r="D32" s="35">
        <f t="shared" si="1"/>
        <v>10854.8</v>
      </c>
      <c r="E32" s="72">
        <f t="shared" si="2"/>
        <v>3668.9</v>
      </c>
      <c r="F32" s="25">
        <f t="shared" si="3"/>
        <v>108.5</v>
      </c>
      <c r="G32" s="26">
        <f t="shared" si="4"/>
        <v>14632.199999999999</v>
      </c>
    </row>
    <row r="33" spans="1:7" x14ac:dyDescent="0.2">
      <c r="A33" s="23">
        <v>26</v>
      </c>
      <c r="B33" s="53">
        <f t="shared" si="0"/>
        <v>52.78</v>
      </c>
      <c r="C33" s="69">
        <v>46513</v>
      </c>
      <c r="D33" s="35">
        <f t="shared" si="1"/>
        <v>10575.1</v>
      </c>
      <c r="E33" s="72">
        <f t="shared" si="2"/>
        <v>3574.4</v>
      </c>
      <c r="F33" s="25">
        <f t="shared" si="3"/>
        <v>105.8</v>
      </c>
      <c r="G33" s="26">
        <f t="shared" si="4"/>
        <v>14255.3</v>
      </c>
    </row>
    <row r="34" spans="1:7" x14ac:dyDescent="0.2">
      <c r="A34" s="23">
        <v>27</v>
      </c>
      <c r="B34" s="53">
        <f t="shared" si="0"/>
        <v>54.12</v>
      </c>
      <c r="C34" s="69">
        <v>46513</v>
      </c>
      <c r="D34" s="35">
        <f t="shared" si="1"/>
        <v>10313.299999999999</v>
      </c>
      <c r="E34" s="72">
        <f t="shared" si="2"/>
        <v>3485.9</v>
      </c>
      <c r="F34" s="25">
        <f t="shared" si="3"/>
        <v>103.1</v>
      </c>
      <c r="G34" s="26">
        <f t="shared" si="4"/>
        <v>13902.3</v>
      </c>
    </row>
    <row r="35" spans="1:7" x14ac:dyDescent="0.2">
      <c r="A35" s="23">
        <v>28</v>
      </c>
      <c r="B35" s="53">
        <f t="shared" si="0"/>
        <v>55.44</v>
      </c>
      <c r="C35" s="69">
        <v>46513</v>
      </c>
      <c r="D35" s="35">
        <f t="shared" si="1"/>
        <v>10067.700000000001</v>
      </c>
      <c r="E35" s="72">
        <f t="shared" si="2"/>
        <v>3402.9</v>
      </c>
      <c r="F35" s="25">
        <f t="shared" si="3"/>
        <v>100.7</v>
      </c>
      <c r="G35" s="26">
        <f t="shared" si="4"/>
        <v>13571.300000000001</v>
      </c>
    </row>
    <row r="36" spans="1:7" x14ac:dyDescent="0.2">
      <c r="A36" s="23">
        <v>29</v>
      </c>
      <c r="B36" s="53">
        <f t="shared" si="0"/>
        <v>56.75</v>
      </c>
      <c r="C36" s="69">
        <v>46513</v>
      </c>
      <c r="D36" s="35">
        <f t="shared" si="1"/>
        <v>9835.2999999999993</v>
      </c>
      <c r="E36" s="72">
        <f t="shared" si="2"/>
        <v>3324.3</v>
      </c>
      <c r="F36" s="25">
        <f t="shared" si="3"/>
        <v>98.4</v>
      </c>
      <c r="G36" s="26">
        <f t="shared" si="4"/>
        <v>13257.999999999998</v>
      </c>
    </row>
    <row r="37" spans="1:7" x14ac:dyDescent="0.2">
      <c r="A37" s="23">
        <v>30</v>
      </c>
      <c r="B37" s="53">
        <f t="shared" si="0"/>
        <v>58.03</v>
      </c>
      <c r="C37" s="69">
        <v>46513</v>
      </c>
      <c r="D37" s="35">
        <f t="shared" si="1"/>
        <v>9618.4</v>
      </c>
      <c r="E37" s="72">
        <f t="shared" si="2"/>
        <v>3251</v>
      </c>
      <c r="F37" s="25">
        <f t="shared" si="3"/>
        <v>96.2</v>
      </c>
      <c r="G37" s="26">
        <f t="shared" si="4"/>
        <v>12965.6</v>
      </c>
    </row>
    <row r="38" spans="1:7" x14ac:dyDescent="0.2">
      <c r="A38" s="23">
        <v>31</v>
      </c>
      <c r="B38" s="53">
        <f t="shared" si="0"/>
        <v>59.3</v>
      </c>
      <c r="C38" s="69">
        <v>46513</v>
      </c>
      <c r="D38" s="35">
        <f t="shared" si="1"/>
        <v>9412.4</v>
      </c>
      <c r="E38" s="72">
        <f t="shared" si="2"/>
        <v>3181.4</v>
      </c>
      <c r="F38" s="25">
        <f t="shared" si="3"/>
        <v>94.1</v>
      </c>
      <c r="G38" s="26">
        <f t="shared" si="4"/>
        <v>12687.9</v>
      </c>
    </row>
    <row r="39" spans="1:7" x14ac:dyDescent="0.2">
      <c r="A39" s="23">
        <v>32</v>
      </c>
      <c r="B39" s="53">
        <f t="shared" si="0"/>
        <v>60.56</v>
      </c>
      <c r="C39" s="69">
        <v>46513</v>
      </c>
      <c r="D39" s="35">
        <f t="shared" si="1"/>
        <v>9216.6</v>
      </c>
      <c r="E39" s="72">
        <f t="shared" si="2"/>
        <v>3115.2</v>
      </c>
      <c r="F39" s="25">
        <f t="shared" si="3"/>
        <v>92.2</v>
      </c>
      <c r="G39" s="26">
        <f t="shared" si="4"/>
        <v>12424</v>
      </c>
    </row>
    <row r="40" spans="1:7" x14ac:dyDescent="0.2">
      <c r="A40" s="23">
        <v>33</v>
      </c>
      <c r="B40" s="53">
        <f t="shared" si="0"/>
        <v>61.79</v>
      </c>
      <c r="C40" s="69">
        <v>46513</v>
      </c>
      <c r="D40" s="35">
        <f t="shared" si="1"/>
        <v>9033.1</v>
      </c>
      <c r="E40" s="72">
        <f t="shared" si="2"/>
        <v>3053.2</v>
      </c>
      <c r="F40" s="25">
        <f t="shared" si="3"/>
        <v>90.3</v>
      </c>
      <c r="G40" s="26">
        <f t="shared" si="4"/>
        <v>12176.599999999999</v>
      </c>
    </row>
    <row r="41" spans="1:7" x14ac:dyDescent="0.2">
      <c r="A41" s="23">
        <v>34</v>
      </c>
      <c r="B41" s="53">
        <f t="shared" si="0"/>
        <v>63.01</v>
      </c>
      <c r="C41" s="69">
        <v>46513</v>
      </c>
      <c r="D41" s="35">
        <f t="shared" si="1"/>
        <v>8858.2000000000007</v>
      </c>
      <c r="E41" s="72">
        <f t="shared" si="2"/>
        <v>2994.1</v>
      </c>
      <c r="F41" s="25">
        <f t="shared" si="3"/>
        <v>88.6</v>
      </c>
      <c r="G41" s="26">
        <f t="shared" si="4"/>
        <v>11940.900000000001</v>
      </c>
    </row>
    <row r="42" spans="1:7" x14ac:dyDescent="0.2">
      <c r="A42" s="23">
        <v>35</v>
      </c>
      <c r="B42" s="53">
        <f t="shared" si="0"/>
        <v>64.209999999999994</v>
      </c>
      <c r="C42" s="69">
        <v>46513</v>
      </c>
      <c r="D42" s="35">
        <f t="shared" si="1"/>
        <v>8692.7000000000007</v>
      </c>
      <c r="E42" s="72">
        <f t="shared" si="2"/>
        <v>2938.1</v>
      </c>
      <c r="F42" s="25">
        <f t="shared" si="3"/>
        <v>86.9</v>
      </c>
      <c r="G42" s="26">
        <f t="shared" si="4"/>
        <v>11717.7</v>
      </c>
    </row>
    <row r="43" spans="1:7" x14ac:dyDescent="0.2">
      <c r="A43" s="23">
        <v>36</v>
      </c>
      <c r="B43" s="53">
        <f t="shared" si="0"/>
        <v>65.39</v>
      </c>
      <c r="C43" s="69">
        <v>46513</v>
      </c>
      <c r="D43" s="35">
        <f t="shared" si="1"/>
        <v>8535.7999999999993</v>
      </c>
      <c r="E43" s="72">
        <f t="shared" si="2"/>
        <v>2885.1</v>
      </c>
      <c r="F43" s="25">
        <f t="shared" si="3"/>
        <v>85.4</v>
      </c>
      <c r="G43" s="26">
        <f t="shared" si="4"/>
        <v>11506.3</v>
      </c>
    </row>
    <row r="44" spans="1:7" x14ac:dyDescent="0.2">
      <c r="A44" s="23">
        <v>37</v>
      </c>
      <c r="B44" s="53">
        <f t="shared" si="0"/>
        <v>66.55</v>
      </c>
      <c r="C44" s="69">
        <v>46513</v>
      </c>
      <c r="D44" s="35">
        <f t="shared" si="1"/>
        <v>8387</v>
      </c>
      <c r="E44" s="72">
        <f t="shared" si="2"/>
        <v>2834.8</v>
      </c>
      <c r="F44" s="25">
        <f t="shared" si="3"/>
        <v>83.9</v>
      </c>
      <c r="G44" s="26">
        <f t="shared" si="4"/>
        <v>11305.699999999999</v>
      </c>
    </row>
    <row r="45" spans="1:7" x14ac:dyDescent="0.2">
      <c r="A45" s="23">
        <v>38</v>
      </c>
      <c r="B45" s="53">
        <f t="shared" si="0"/>
        <v>67.7</v>
      </c>
      <c r="C45" s="69">
        <v>46513</v>
      </c>
      <c r="D45" s="35">
        <f t="shared" si="1"/>
        <v>8244.5</v>
      </c>
      <c r="E45" s="72">
        <f t="shared" si="2"/>
        <v>2786.6</v>
      </c>
      <c r="F45" s="25">
        <f t="shared" si="3"/>
        <v>82.4</v>
      </c>
      <c r="G45" s="26">
        <f t="shared" si="4"/>
        <v>11113.5</v>
      </c>
    </row>
    <row r="46" spans="1:7" x14ac:dyDescent="0.2">
      <c r="A46" s="23">
        <v>39</v>
      </c>
      <c r="B46" s="53">
        <f t="shared" si="0"/>
        <v>68.83</v>
      </c>
      <c r="C46" s="69">
        <v>46513</v>
      </c>
      <c r="D46" s="35">
        <f t="shared" si="1"/>
        <v>8109.2</v>
      </c>
      <c r="E46" s="72">
        <f t="shared" si="2"/>
        <v>2740.9</v>
      </c>
      <c r="F46" s="25">
        <f t="shared" si="3"/>
        <v>81.099999999999994</v>
      </c>
      <c r="G46" s="26">
        <f t="shared" si="4"/>
        <v>10931.2</v>
      </c>
    </row>
    <row r="47" spans="1:7" x14ac:dyDescent="0.2">
      <c r="A47" s="23">
        <v>40</v>
      </c>
      <c r="B47" s="53">
        <f t="shared" si="0"/>
        <v>69.95</v>
      </c>
      <c r="C47" s="69">
        <v>46513</v>
      </c>
      <c r="D47" s="35">
        <f t="shared" si="1"/>
        <v>7979.4</v>
      </c>
      <c r="E47" s="72">
        <f t="shared" si="2"/>
        <v>2697</v>
      </c>
      <c r="F47" s="25">
        <f t="shared" si="3"/>
        <v>79.8</v>
      </c>
      <c r="G47" s="26">
        <f t="shared" si="4"/>
        <v>10756.199999999999</v>
      </c>
    </row>
    <row r="48" spans="1:7" x14ac:dyDescent="0.2">
      <c r="A48" s="23">
        <v>41</v>
      </c>
      <c r="B48" s="53">
        <f t="shared" si="0"/>
        <v>71.040000000000006</v>
      </c>
      <c r="C48" s="69">
        <v>46513</v>
      </c>
      <c r="D48" s="35">
        <f t="shared" si="1"/>
        <v>7856.9</v>
      </c>
      <c r="E48" s="72">
        <f t="shared" si="2"/>
        <v>2655.6</v>
      </c>
      <c r="F48" s="25">
        <f t="shared" si="3"/>
        <v>78.599999999999994</v>
      </c>
      <c r="G48" s="26">
        <f t="shared" si="4"/>
        <v>10591.1</v>
      </c>
    </row>
    <row r="49" spans="1:7" x14ac:dyDescent="0.2">
      <c r="A49" s="23">
        <v>42</v>
      </c>
      <c r="B49" s="53">
        <f t="shared" si="0"/>
        <v>72.12</v>
      </c>
      <c r="C49" s="69">
        <v>46513</v>
      </c>
      <c r="D49" s="35">
        <f t="shared" si="1"/>
        <v>7739.3</v>
      </c>
      <c r="E49" s="72">
        <f t="shared" si="2"/>
        <v>2615.9</v>
      </c>
      <c r="F49" s="25">
        <f t="shared" si="3"/>
        <v>77.400000000000006</v>
      </c>
      <c r="G49" s="26">
        <f t="shared" si="4"/>
        <v>10432.6</v>
      </c>
    </row>
    <row r="50" spans="1:7" x14ac:dyDescent="0.2">
      <c r="A50" s="23">
        <v>43</v>
      </c>
      <c r="B50" s="53">
        <f t="shared" si="0"/>
        <v>73.19</v>
      </c>
      <c r="C50" s="69">
        <v>46513</v>
      </c>
      <c r="D50" s="35">
        <f t="shared" si="1"/>
        <v>7626.1</v>
      </c>
      <c r="E50" s="72">
        <f t="shared" si="2"/>
        <v>2577.6</v>
      </c>
      <c r="F50" s="25">
        <f t="shared" si="3"/>
        <v>76.3</v>
      </c>
      <c r="G50" s="26">
        <f t="shared" si="4"/>
        <v>10280</v>
      </c>
    </row>
    <row r="51" spans="1:7" x14ac:dyDescent="0.2">
      <c r="A51" s="23">
        <v>44</v>
      </c>
      <c r="B51" s="53">
        <f t="shared" si="0"/>
        <v>74.23</v>
      </c>
      <c r="C51" s="69">
        <v>46513</v>
      </c>
      <c r="D51" s="35">
        <f t="shared" si="1"/>
        <v>7519.3</v>
      </c>
      <c r="E51" s="72">
        <f t="shared" si="2"/>
        <v>2541.5</v>
      </c>
      <c r="F51" s="25">
        <f t="shared" si="3"/>
        <v>75.2</v>
      </c>
      <c r="G51" s="26">
        <f t="shared" si="4"/>
        <v>10136</v>
      </c>
    </row>
    <row r="52" spans="1:7" x14ac:dyDescent="0.2">
      <c r="A52" s="23">
        <v>45</v>
      </c>
      <c r="B52" s="53">
        <f t="shared" si="0"/>
        <v>75.27</v>
      </c>
      <c r="C52" s="69">
        <v>46513</v>
      </c>
      <c r="D52" s="35">
        <f t="shared" si="1"/>
        <v>7415.4</v>
      </c>
      <c r="E52" s="72">
        <f t="shared" si="2"/>
        <v>2506.4</v>
      </c>
      <c r="F52" s="25">
        <f t="shared" si="3"/>
        <v>74.2</v>
      </c>
      <c r="G52" s="26">
        <f t="shared" si="4"/>
        <v>9996</v>
      </c>
    </row>
    <row r="53" spans="1:7" x14ac:dyDescent="0.2">
      <c r="A53" s="23">
        <v>46</v>
      </c>
      <c r="B53" s="53">
        <f t="shared" si="0"/>
        <v>76.28</v>
      </c>
      <c r="C53" s="69">
        <v>46513</v>
      </c>
      <c r="D53" s="35">
        <f t="shared" si="1"/>
        <v>7317.2</v>
      </c>
      <c r="E53" s="72">
        <f t="shared" si="2"/>
        <v>2473.1999999999998</v>
      </c>
      <c r="F53" s="25">
        <f t="shared" si="3"/>
        <v>73.2</v>
      </c>
      <c r="G53" s="26">
        <f t="shared" si="4"/>
        <v>9863.6</v>
      </c>
    </row>
    <row r="54" spans="1:7" x14ac:dyDescent="0.2">
      <c r="A54" s="23">
        <v>47</v>
      </c>
      <c r="B54" s="53">
        <f t="shared" si="0"/>
        <v>77.28</v>
      </c>
      <c r="C54" s="69">
        <v>46513</v>
      </c>
      <c r="D54" s="35">
        <f t="shared" si="1"/>
        <v>7222.5</v>
      </c>
      <c r="E54" s="72">
        <f t="shared" si="2"/>
        <v>2441.1999999999998</v>
      </c>
      <c r="F54" s="25">
        <f t="shared" si="3"/>
        <v>72.2</v>
      </c>
      <c r="G54" s="26">
        <f t="shared" si="4"/>
        <v>9735.9000000000015</v>
      </c>
    </row>
    <row r="55" spans="1:7" x14ac:dyDescent="0.2">
      <c r="A55" s="23">
        <v>48</v>
      </c>
      <c r="B55" s="53">
        <f t="shared" si="0"/>
        <v>78.260000000000005</v>
      </c>
      <c r="C55" s="69">
        <v>46513</v>
      </c>
      <c r="D55" s="35">
        <f t="shared" si="1"/>
        <v>7132.1</v>
      </c>
      <c r="E55" s="72">
        <f t="shared" si="2"/>
        <v>2410.6</v>
      </c>
      <c r="F55" s="25">
        <f t="shared" si="3"/>
        <v>71.3</v>
      </c>
      <c r="G55" s="26">
        <f t="shared" si="4"/>
        <v>9614</v>
      </c>
    </row>
    <row r="56" spans="1:7" x14ac:dyDescent="0.2">
      <c r="A56" s="23">
        <v>49</v>
      </c>
      <c r="B56" s="53">
        <f t="shared" si="0"/>
        <v>79.23</v>
      </c>
      <c r="C56" s="69">
        <v>46513</v>
      </c>
      <c r="D56" s="35">
        <f t="shared" si="1"/>
        <v>7044.8</v>
      </c>
      <c r="E56" s="72">
        <f t="shared" si="2"/>
        <v>2381.1</v>
      </c>
      <c r="F56" s="25">
        <f t="shared" si="3"/>
        <v>70.400000000000006</v>
      </c>
      <c r="G56" s="26">
        <f t="shared" si="4"/>
        <v>9496.2999999999993</v>
      </c>
    </row>
    <row r="57" spans="1:7" x14ac:dyDescent="0.2">
      <c r="A57" s="23">
        <v>50</v>
      </c>
      <c r="B57" s="53">
        <f t="shared" si="0"/>
        <v>80.180000000000007</v>
      </c>
      <c r="C57" s="69">
        <v>46513</v>
      </c>
      <c r="D57" s="35">
        <f t="shared" si="1"/>
        <v>6961.3</v>
      </c>
      <c r="E57" s="72">
        <f t="shared" si="2"/>
        <v>2352.9</v>
      </c>
      <c r="F57" s="25">
        <f t="shared" si="3"/>
        <v>69.599999999999994</v>
      </c>
      <c r="G57" s="26">
        <f t="shared" si="4"/>
        <v>9383.8000000000011</v>
      </c>
    </row>
    <row r="58" spans="1:7" x14ac:dyDescent="0.2">
      <c r="A58" s="23">
        <v>51</v>
      </c>
      <c r="B58" s="53">
        <f t="shared" si="0"/>
        <v>81.11</v>
      </c>
      <c r="C58" s="69">
        <v>46513</v>
      </c>
      <c r="D58" s="35">
        <f t="shared" si="1"/>
        <v>6881.5</v>
      </c>
      <c r="E58" s="72">
        <f t="shared" si="2"/>
        <v>2325.9</v>
      </c>
      <c r="F58" s="25">
        <f t="shared" si="3"/>
        <v>68.8</v>
      </c>
      <c r="G58" s="26">
        <f t="shared" si="4"/>
        <v>9276.1999999999989</v>
      </c>
    </row>
    <row r="59" spans="1:7" x14ac:dyDescent="0.2">
      <c r="A59" s="23">
        <v>52</v>
      </c>
      <c r="B59" s="53">
        <f t="shared" si="0"/>
        <v>82.03</v>
      </c>
      <c r="C59" s="69">
        <v>46513</v>
      </c>
      <c r="D59" s="35">
        <f t="shared" si="1"/>
        <v>6804.3</v>
      </c>
      <c r="E59" s="72">
        <f t="shared" si="2"/>
        <v>2299.9</v>
      </c>
      <c r="F59" s="25">
        <f t="shared" si="3"/>
        <v>68</v>
      </c>
      <c r="G59" s="26">
        <f t="shared" si="4"/>
        <v>9172.2000000000007</v>
      </c>
    </row>
    <row r="60" spans="1:7" x14ac:dyDescent="0.2">
      <c r="A60" s="23">
        <v>53</v>
      </c>
      <c r="B60" s="53">
        <f t="shared" si="0"/>
        <v>82.93</v>
      </c>
      <c r="C60" s="69">
        <v>46513</v>
      </c>
      <c r="D60" s="35">
        <f t="shared" si="1"/>
        <v>6730.4</v>
      </c>
      <c r="E60" s="72">
        <f t="shared" si="2"/>
        <v>2274.9</v>
      </c>
      <c r="F60" s="25">
        <f t="shared" si="3"/>
        <v>67.3</v>
      </c>
      <c r="G60" s="26">
        <f t="shared" si="4"/>
        <v>9072.5999999999985</v>
      </c>
    </row>
    <row r="61" spans="1:7" x14ac:dyDescent="0.2">
      <c r="A61" s="23">
        <v>54</v>
      </c>
      <c r="B61" s="53">
        <f t="shared" si="0"/>
        <v>83.82</v>
      </c>
      <c r="C61" s="69">
        <v>46513</v>
      </c>
      <c r="D61" s="35">
        <f t="shared" si="1"/>
        <v>6659</v>
      </c>
      <c r="E61" s="72">
        <f t="shared" si="2"/>
        <v>2250.6999999999998</v>
      </c>
      <c r="F61" s="25">
        <f t="shared" si="3"/>
        <v>66.599999999999994</v>
      </c>
      <c r="G61" s="26">
        <f t="shared" si="4"/>
        <v>8976.3000000000011</v>
      </c>
    </row>
    <row r="62" spans="1:7" x14ac:dyDescent="0.2">
      <c r="A62" s="23">
        <v>55</v>
      </c>
      <c r="B62" s="53">
        <f t="shared" si="0"/>
        <v>84.7</v>
      </c>
      <c r="C62" s="69">
        <v>46513</v>
      </c>
      <c r="D62" s="35">
        <f t="shared" si="1"/>
        <v>6589.8</v>
      </c>
      <c r="E62" s="72">
        <f t="shared" si="2"/>
        <v>2227.4</v>
      </c>
      <c r="F62" s="25">
        <f t="shared" si="3"/>
        <v>65.900000000000006</v>
      </c>
      <c r="G62" s="26">
        <f t="shared" si="4"/>
        <v>8883.1</v>
      </c>
    </row>
    <row r="63" spans="1:7" x14ac:dyDescent="0.2">
      <c r="A63" s="23">
        <v>56</v>
      </c>
      <c r="B63" s="53">
        <f t="shared" si="0"/>
        <v>85.55</v>
      </c>
      <c r="C63" s="69">
        <v>46513</v>
      </c>
      <c r="D63" s="35">
        <f t="shared" si="1"/>
        <v>6524.3</v>
      </c>
      <c r="E63" s="72">
        <f t="shared" si="2"/>
        <v>2205.1999999999998</v>
      </c>
      <c r="F63" s="25">
        <f t="shared" si="3"/>
        <v>65.2</v>
      </c>
      <c r="G63" s="26">
        <f t="shared" si="4"/>
        <v>8794.7000000000007</v>
      </c>
    </row>
    <row r="64" spans="1:7" x14ac:dyDescent="0.2">
      <c r="A64" s="23">
        <v>57</v>
      </c>
      <c r="B64" s="53">
        <f t="shared" si="0"/>
        <v>86.39</v>
      </c>
      <c r="C64" s="69">
        <v>46513</v>
      </c>
      <c r="D64" s="35">
        <f t="shared" si="1"/>
        <v>6460.9</v>
      </c>
      <c r="E64" s="72">
        <f t="shared" si="2"/>
        <v>2183.8000000000002</v>
      </c>
      <c r="F64" s="25">
        <f t="shared" si="3"/>
        <v>64.599999999999994</v>
      </c>
      <c r="G64" s="26">
        <f t="shared" si="4"/>
        <v>8709.3000000000011</v>
      </c>
    </row>
    <row r="65" spans="1:7" x14ac:dyDescent="0.2">
      <c r="A65" s="23">
        <v>58</v>
      </c>
      <c r="B65" s="53">
        <f t="shared" si="0"/>
        <v>87.22</v>
      </c>
      <c r="C65" s="69">
        <v>46513</v>
      </c>
      <c r="D65" s="35">
        <f t="shared" si="1"/>
        <v>6399.4</v>
      </c>
      <c r="E65" s="72">
        <f t="shared" si="2"/>
        <v>2163</v>
      </c>
      <c r="F65" s="25">
        <f t="shared" si="3"/>
        <v>64</v>
      </c>
      <c r="G65" s="26">
        <f t="shared" si="4"/>
        <v>8626.4</v>
      </c>
    </row>
    <row r="66" spans="1:7" x14ac:dyDescent="0.2">
      <c r="A66" s="23">
        <v>59</v>
      </c>
      <c r="B66" s="53">
        <f t="shared" si="0"/>
        <v>88.03</v>
      </c>
      <c r="C66" s="69">
        <v>46513</v>
      </c>
      <c r="D66" s="35">
        <f t="shared" si="1"/>
        <v>6340.5</v>
      </c>
      <c r="E66" s="72">
        <f t="shared" si="2"/>
        <v>2143.1</v>
      </c>
      <c r="F66" s="25">
        <f t="shared" si="3"/>
        <v>63.4</v>
      </c>
      <c r="G66" s="26">
        <f t="shared" si="4"/>
        <v>8547</v>
      </c>
    </row>
    <row r="67" spans="1:7" x14ac:dyDescent="0.2">
      <c r="A67" s="23">
        <v>60</v>
      </c>
      <c r="B67" s="53">
        <f t="shared" si="0"/>
        <v>88.83</v>
      </c>
      <c r="C67" s="69">
        <v>46513</v>
      </c>
      <c r="D67" s="35">
        <f t="shared" si="1"/>
        <v>6283.4</v>
      </c>
      <c r="E67" s="72">
        <f t="shared" si="2"/>
        <v>2123.8000000000002</v>
      </c>
      <c r="F67" s="25">
        <f t="shared" si="3"/>
        <v>62.8</v>
      </c>
      <c r="G67" s="26">
        <f t="shared" si="4"/>
        <v>8470</v>
      </c>
    </row>
    <row r="68" spans="1:7" x14ac:dyDescent="0.2">
      <c r="A68" s="23">
        <v>61</v>
      </c>
      <c r="B68" s="53">
        <f t="shared" si="0"/>
        <v>89.61</v>
      </c>
      <c r="C68" s="69">
        <v>46513</v>
      </c>
      <c r="D68" s="35">
        <f t="shared" si="1"/>
        <v>6228.7</v>
      </c>
      <c r="E68" s="72">
        <f t="shared" si="2"/>
        <v>2105.3000000000002</v>
      </c>
      <c r="F68" s="25">
        <f t="shared" si="3"/>
        <v>62.3</v>
      </c>
      <c r="G68" s="26">
        <f t="shared" si="4"/>
        <v>8396.2999999999993</v>
      </c>
    </row>
    <row r="69" spans="1:7" x14ac:dyDescent="0.2">
      <c r="A69" s="23">
        <v>62</v>
      </c>
      <c r="B69" s="53">
        <f t="shared" si="0"/>
        <v>90.38</v>
      </c>
      <c r="C69" s="69">
        <v>46513</v>
      </c>
      <c r="D69" s="35">
        <f t="shared" si="1"/>
        <v>6175.7</v>
      </c>
      <c r="E69" s="72">
        <f t="shared" si="2"/>
        <v>2087.4</v>
      </c>
      <c r="F69" s="25">
        <f t="shared" si="3"/>
        <v>61.8</v>
      </c>
      <c r="G69" s="26">
        <f t="shared" si="4"/>
        <v>8324.9</v>
      </c>
    </row>
    <row r="70" spans="1:7" x14ac:dyDescent="0.2">
      <c r="A70" s="23">
        <v>63</v>
      </c>
      <c r="B70" s="53">
        <f t="shared" si="0"/>
        <v>91.13</v>
      </c>
      <c r="C70" s="69">
        <v>46513</v>
      </c>
      <c r="D70" s="35">
        <f t="shared" si="1"/>
        <v>6124.8</v>
      </c>
      <c r="E70" s="72">
        <f t="shared" si="2"/>
        <v>2070.1999999999998</v>
      </c>
      <c r="F70" s="25">
        <f t="shared" si="3"/>
        <v>61.2</v>
      </c>
      <c r="G70" s="26">
        <f t="shared" si="4"/>
        <v>8256.2000000000007</v>
      </c>
    </row>
    <row r="71" spans="1:7" x14ac:dyDescent="0.2">
      <c r="A71" s="23">
        <v>64</v>
      </c>
      <c r="B71" s="53">
        <f t="shared" si="0"/>
        <v>91.87</v>
      </c>
      <c r="C71" s="69">
        <v>46513</v>
      </c>
      <c r="D71" s="35">
        <f t="shared" si="1"/>
        <v>6075.5</v>
      </c>
      <c r="E71" s="72">
        <f t="shared" si="2"/>
        <v>2053.5</v>
      </c>
      <c r="F71" s="25">
        <f t="shared" si="3"/>
        <v>60.8</v>
      </c>
      <c r="G71" s="26">
        <f t="shared" si="4"/>
        <v>8189.8</v>
      </c>
    </row>
    <row r="72" spans="1:7" x14ac:dyDescent="0.2">
      <c r="A72" s="23">
        <v>65</v>
      </c>
      <c r="B72" s="53">
        <f t="shared" ref="B72:B135" si="5">ROUND(IF(A72&lt;B$294,(IF(A72&lt;$B$298,B$300+B$301*A72,B$287+B$288*A72+B$289*A72^2+B$290*A72^3+B$291*A72^4+B$292*A72^5)),(B$296)),2)</f>
        <v>92.59</v>
      </c>
      <c r="C72" s="69">
        <v>46513</v>
      </c>
      <c r="D72" s="35">
        <f t="shared" ref="D72:D135" si="6">ROUND(12/B72*C72,1)</f>
        <v>6028.3</v>
      </c>
      <c r="E72" s="72">
        <f t="shared" si="2"/>
        <v>2037.6</v>
      </c>
      <c r="F72" s="25">
        <f t="shared" si="3"/>
        <v>60.3</v>
      </c>
      <c r="G72" s="26">
        <f t="shared" si="4"/>
        <v>8126.2</v>
      </c>
    </row>
    <row r="73" spans="1:7" x14ac:dyDescent="0.2">
      <c r="A73" s="23">
        <v>66</v>
      </c>
      <c r="B73" s="53">
        <f t="shared" si="5"/>
        <v>93.3</v>
      </c>
      <c r="C73" s="69">
        <v>46513</v>
      </c>
      <c r="D73" s="35">
        <f t="shared" si="6"/>
        <v>5982.4</v>
      </c>
      <c r="E73" s="72">
        <f t="shared" ref="E73:E136" si="7">ROUND(D73*0.338,1)</f>
        <v>2022.1</v>
      </c>
      <c r="F73" s="25">
        <f t="shared" ref="F73:F136" si="8">ROUND(D73*0.01,1)</f>
        <v>59.8</v>
      </c>
      <c r="G73" s="26">
        <f t="shared" ref="G73:G136" si="9">SUM(D73:F73)</f>
        <v>8064.3</v>
      </c>
    </row>
    <row r="74" spans="1:7" x14ac:dyDescent="0.2">
      <c r="A74" s="23">
        <v>67</v>
      </c>
      <c r="B74" s="53">
        <f t="shared" si="5"/>
        <v>94</v>
      </c>
      <c r="C74" s="69">
        <v>46513</v>
      </c>
      <c r="D74" s="35">
        <f t="shared" si="6"/>
        <v>5937.8</v>
      </c>
      <c r="E74" s="72">
        <f t="shared" si="7"/>
        <v>2007</v>
      </c>
      <c r="F74" s="25">
        <f t="shared" si="8"/>
        <v>59.4</v>
      </c>
      <c r="G74" s="26">
        <f t="shared" si="9"/>
        <v>8004.2</v>
      </c>
    </row>
    <row r="75" spans="1:7" x14ac:dyDescent="0.2">
      <c r="A75" s="23">
        <v>68</v>
      </c>
      <c r="B75" s="53">
        <f t="shared" si="5"/>
        <v>94.68</v>
      </c>
      <c r="C75" s="69">
        <v>46513</v>
      </c>
      <c r="D75" s="35">
        <f t="shared" si="6"/>
        <v>5895.2</v>
      </c>
      <c r="E75" s="72">
        <f t="shared" si="7"/>
        <v>1992.6</v>
      </c>
      <c r="F75" s="25">
        <f t="shared" si="8"/>
        <v>59</v>
      </c>
      <c r="G75" s="26">
        <f t="shared" si="9"/>
        <v>7946.7999999999993</v>
      </c>
    </row>
    <row r="76" spans="1:7" x14ac:dyDescent="0.2">
      <c r="A76" s="23">
        <v>69</v>
      </c>
      <c r="B76" s="53">
        <f t="shared" si="5"/>
        <v>95.35</v>
      </c>
      <c r="C76" s="69">
        <v>46513</v>
      </c>
      <c r="D76" s="35">
        <f t="shared" si="6"/>
        <v>5853.8</v>
      </c>
      <c r="E76" s="72">
        <f t="shared" si="7"/>
        <v>1978.6</v>
      </c>
      <c r="F76" s="25">
        <f t="shared" si="8"/>
        <v>58.5</v>
      </c>
      <c r="G76" s="26">
        <f t="shared" si="9"/>
        <v>7890.9</v>
      </c>
    </row>
    <row r="77" spans="1:7" x14ac:dyDescent="0.2">
      <c r="A77" s="23">
        <v>70</v>
      </c>
      <c r="B77" s="53">
        <f t="shared" si="5"/>
        <v>96</v>
      </c>
      <c r="C77" s="69">
        <v>46513</v>
      </c>
      <c r="D77" s="35">
        <f t="shared" si="6"/>
        <v>5814.1</v>
      </c>
      <c r="E77" s="72">
        <f t="shared" si="7"/>
        <v>1965.2</v>
      </c>
      <c r="F77" s="25">
        <f t="shared" si="8"/>
        <v>58.1</v>
      </c>
      <c r="G77" s="26">
        <f t="shared" si="9"/>
        <v>7837.4000000000005</v>
      </c>
    </row>
    <row r="78" spans="1:7" x14ac:dyDescent="0.2">
      <c r="A78" s="23">
        <v>71</v>
      </c>
      <c r="B78" s="53">
        <f t="shared" si="5"/>
        <v>96.64</v>
      </c>
      <c r="C78" s="69">
        <v>46513</v>
      </c>
      <c r="D78" s="35">
        <f t="shared" si="6"/>
        <v>5775.6</v>
      </c>
      <c r="E78" s="72">
        <f t="shared" si="7"/>
        <v>1952.2</v>
      </c>
      <c r="F78" s="25">
        <f t="shared" si="8"/>
        <v>57.8</v>
      </c>
      <c r="G78" s="26">
        <f t="shared" si="9"/>
        <v>7785.6</v>
      </c>
    </row>
    <row r="79" spans="1:7" x14ac:dyDescent="0.2">
      <c r="A79" s="23">
        <v>72</v>
      </c>
      <c r="B79" s="53">
        <f t="shared" si="5"/>
        <v>97.26</v>
      </c>
      <c r="C79" s="69">
        <v>46513</v>
      </c>
      <c r="D79" s="35">
        <f t="shared" si="6"/>
        <v>5738.8</v>
      </c>
      <c r="E79" s="72">
        <f t="shared" si="7"/>
        <v>1939.7</v>
      </c>
      <c r="F79" s="25">
        <f t="shared" si="8"/>
        <v>57.4</v>
      </c>
      <c r="G79" s="26">
        <f t="shared" si="9"/>
        <v>7735.9</v>
      </c>
    </row>
    <row r="80" spans="1:7" x14ac:dyDescent="0.2">
      <c r="A80" s="23">
        <v>73</v>
      </c>
      <c r="B80" s="53">
        <f t="shared" si="5"/>
        <v>97.88</v>
      </c>
      <c r="C80" s="69">
        <v>46513</v>
      </c>
      <c r="D80" s="35">
        <f t="shared" si="6"/>
        <v>5702.5</v>
      </c>
      <c r="E80" s="72">
        <f t="shared" si="7"/>
        <v>1927.4</v>
      </c>
      <c r="F80" s="25">
        <f t="shared" si="8"/>
        <v>57</v>
      </c>
      <c r="G80" s="26">
        <f t="shared" si="9"/>
        <v>7686.9</v>
      </c>
    </row>
    <row r="81" spans="1:7" x14ac:dyDescent="0.2">
      <c r="A81" s="23">
        <v>74</v>
      </c>
      <c r="B81" s="53">
        <f t="shared" si="5"/>
        <v>98.47</v>
      </c>
      <c r="C81" s="69">
        <v>46513</v>
      </c>
      <c r="D81" s="35">
        <f t="shared" si="6"/>
        <v>5668.3</v>
      </c>
      <c r="E81" s="72">
        <f t="shared" si="7"/>
        <v>1915.9</v>
      </c>
      <c r="F81" s="25">
        <f t="shared" si="8"/>
        <v>56.7</v>
      </c>
      <c r="G81" s="26">
        <f t="shared" si="9"/>
        <v>7640.9000000000005</v>
      </c>
    </row>
    <row r="82" spans="1:7" x14ac:dyDescent="0.2">
      <c r="A82" s="23">
        <v>75</v>
      </c>
      <c r="B82" s="53">
        <f t="shared" si="5"/>
        <v>99.06</v>
      </c>
      <c r="C82" s="69">
        <v>46513</v>
      </c>
      <c r="D82" s="35">
        <f t="shared" si="6"/>
        <v>5634.5</v>
      </c>
      <c r="E82" s="72">
        <f t="shared" si="7"/>
        <v>1904.5</v>
      </c>
      <c r="F82" s="25">
        <f t="shared" si="8"/>
        <v>56.3</v>
      </c>
      <c r="G82" s="26">
        <f t="shared" si="9"/>
        <v>7595.3</v>
      </c>
    </row>
    <row r="83" spans="1:7" x14ac:dyDescent="0.2">
      <c r="A83" s="23">
        <v>76</v>
      </c>
      <c r="B83" s="53">
        <f t="shared" si="5"/>
        <v>99.63</v>
      </c>
      <c r="C83" s="69">
        <v>46513</v>
      </c>
      <c r="D83" s="35">
        <f t="shared" si="6"/>
        <v>5602.3</v>
      </c>
      <c r="E83" s="72">
        <f t="shared" si="7"/>
        <v>1893.6</v>
      </c>
      <c r="F83" s="25">
        <f t="shared" si="8"/>
        <v>56</v>
      </c>
      <c r="G83" s="26">
        <f t="shared" si="9"/>
        <v>7551.9</v>
      </c>
    </row>
    <row r="84" spans="1:7" x14ac:dyDescent="0.2">
      <c r="A84" s="23">
        <v>77</v>
      </c>
      <c r="B84" s="53">
        <f t="shared" si="5"/>
        <v>100.19</v>
      </c>
      <c r="C84" s="69">
        <v>46513</v>
      </c>
      <c r="D84" s="35">
        <f t="shared" si="6"/>
        <v>5571</v>
      </c>
      <c r="E84" s="72">
        <f t="shared" si="7"/>
        <v>1883</v>
      </c>
      <c r="F84" s="25">
        <f t="shared" si="8"/>
        <v>55.7</v>
      </c>
      <c r="G84" s="26">
        <f t="shared" si="9"/>
        <v>7509.7</v>
      </c>
    </row>
    <row r="85" spans="1:7" x14ac:dyDescent="0.2">
      <c r="A85" s="23">
        <v>78</v>
      </c>
      <c r="B85" s="53">
        <f t="shared" si="5"/>
        <v>100.74</v>
      </c>
      <c r="C85" s="69">
        <v>46513</v>
      </c>
      <c r="D85" s="35">
        <f t="shared" si="6"/>
        <v>5540.6</v>
      </c>
      <c r="E85" s="72">
        <f t="shared" si="7"/>
        <v>1872.7</v>
      </c>
      <c r="F85" s="25">
        <f t="shared" si="8"/>
        <v>55.4</v>
      </c>
      <c r="G85" s="26">
        <f t="shared" si="9"/>
        <v>7468.7</v>
      </c>
    </row>
    <row r="86" spans="1:7" x14ac:dyDescent="0.2">
      <c r="A86" s="23">
        <v>79</v>
      </c>
      <c r="B86" s="53">
        <f t="shared" si="5"/>
        <v>101.27</v>
      </c>
      <c r="C86" s="69">
        <v>46513</v>
      </c>
      <c r="D86" s="35">
        <f t="shared" si="6"/>
        <v>5511.6</v>
      </c>
      <c r="E86" s="72">
        <f t="shared" si="7"/>
        <v>1862.9</v>
      </c>
      <c r="F86" s="25">
        <f t="shared" si="8"/>
        <v>55.1</v>
      </c>
      <c r="G86" s="26">
        <f t="shared" si="9"/>
        <v>7429.6</v>
      </c>
    </row>
    <row r="87" spans="1:7" x14ac:dyDescent="0.2">
      <c r="A87" s="23">
        <v>80</v>
      </c>
      <c r="B87" s="53">
        <f t="shared" si="5"/>
        <v>101.79</v>
      </c>
      <c r="C87" s="69">
        <v>46513</v>
      </c>
      <c r="D87" s="35">
        <f t="shared" si="6"/>
        <v>5483.4</v>
      </c>
      <c r="E87" s="72">
        <f t="shared" si="7"/>
        <v>1853.4</v>
      </c>
      <c r="F87" s="25">
        <f t="shared" si="8"/>
        <v>54.8</v>
      </c>
      <c r="G87" s="26">
        <f t="shared" si="9"/>
        <v>7391.5999999999995</v>
      </c>
    </row>
    <row r="88" spans="1:7" x14ac:dyDescent="0.2">
      <c r="A88" s="23">
        <v>81</v>
      </c>
      <c r="B88" s="53">
        <f t="shared" si="5"/>
        <v>102.29</v>
      </c>
      <c r="C88" s="69">
        <v>46513</v>
      </c>
      <c r="D88" s="35">
        <f t="shared" si="6"/>
        <v>5456.6</v>
      </c>
      <c r="E88" s="72">
        <f t="shared" si="7"/>
        <v>1844.3</v>
      </c>
      <c r="F88" s="25">
        <f t="shared" si="8"/>
        <v>54.6</v>
      </c>
      <c r="G88" s="26">
        <f t="shared" si="9"/>
        <v>7355.5000000000009</v>
      </c>
    </row>
    <row r="89" spans="1:7" x14ac:dyDescent="0.2">
      <c r="A89" s="23">
        <v>82</v>
      </c>
      <c r="B89" s="53">
        <f t="shared" si="5"/>
        <v>102.79</v>
      </c>
      <c r="C89" s="69">
        <v>46513</v>
      </c>
      <c r="D89" s="35">
        <f t="shared" si="6"/>
        <v>5430.1</v>
      </c>
      <c r="E89" s="72">
        <f t="shared" si="7"/>
        <v>1835.4</v>
      </c>
      <c r="F89" s="25">
        <f t="shared" si="8"/>
        <v>54.3</v>
      </c>
      <c r="G89" s="26">
        <f t="shared" si="9"/>
        <v>7319.8</v>
      </c>
    </row>
    <row r="90" spans="1:7" x14ac:dyDescent="0.2">
      <c r="A90" s="23">
        <v>83</v>
      </c>
      <c r="B90" s="53">
        <f t="shared" si="5"/>
        <v>103.27</v>
      </c>
      <c r="C90" s="69">
        <v>46513</v>
      </c>
      <c r="D90" s="35">
        <f t="shared" si="6"/>
        <v>5404.8</v>
      </c>
      <c r="E90" s="72">
        <f t="shared" si="7"/>
        <v>1826.8</v>
      </c>
      <c r="F90" s="25">
        <f t="shared" si="8"/>
        <v>54</v>
      </c>
      <c r="G90" s="26">
        <f t="shared" si="9"/>
        <v>7285.6</v>
      </c>
    </row>
    <row r="91" spans="1:7" x14ac:dyDescent="0.2">
      <c r="A91" s="23">
        <v>84</v>
      </c>
      <c r="B91" s="53">
        <f t="shared" si="5"/>
        <v>103.74</v>
      </c>
      <c r="C91" s="69">
        <v>46513</v>
      </c>
      <c r="D91" s="35">
        <f t="shared" si="6"/>
        <v>5380.3</v>
      </c>
      <c r="E91" s="72">
        <f t="shared" si="7"/>
        <v>1818.5</v>
      </c>
      <c r="F91" s="25">
        <f t="shared" si="8"/>
        <v>53.8</v>
      </c>
      <c r="G91" s="26">
        <f t="shared" si="9"/>
        <v>7252.6</v>
      </c>
    </row>
    <row r="92" spans="1:7" x14ac:dyDescent="0.2">
      <c r="A92" s="23">
        <v>85</v>
      </c>
      <c r="B92" s="53">
        <f t="shared" si="5"/>
        <v>104.19</v>
      </c>
      <c r="C92" s="69">
        <v>46513</v>
      </c>
      <c r="D92" s="35">
        <f t="shared" si="6"/>
        <v>5357.1</v>
      </c>
      <c r="E92" s="72">
        <f t="shared" si="7"/>
        <v>1810.7</v>
      </c>
      <c r="F92" s="25">
        <f t="shared" si="8"/>
        <v>53.6</v>
      </c>
      <c r="G92" s="26">
        <f t="shared" si="9"/>
        <v>7221.4000000000005</v>
      </c>
    </row>
    <row r="93" spans="1:7" x14ac:dyDescent="0.2">
      <c r="A93" s="23">
        <v>86</v>
      </c>
      <c r="B93" s="53">
        <f t="shared" si="5"/>
        <v>104.64</v>
      </c>
      <c r="C93" s="69">
        <v>46513</v>
      </c>
      <c r="D93" s="35">
        <f t="shared" si="6"/>
        <v>5334.1</v>
      </c>
      <c r="E93" s="72">
        <f t="shared" si="7"/>
        <v>1802.9</v>
      </c>
      <c r="F93" s="25">
        <f t="shared" si="8"/>
        <v>53.3</v>
      </c>
      <c r="G93" s="26">
        <f t="shared" si="9"/>
        <v>7190.3</v>
      </c>
    </row>
    <row r="94" spans="1:7" x14ac:dyDescent="0.2">
      <c r="A94" s="23">
        <v>87</v>
      </c>
      <c r="B94" s="53">
        <f t="shared" si="5"/>
        <v>105.07</v>
      </c>
      <c r="C94" s="69">
        <v>46513</v>
      </c>
      <c r="D94" s="35">
        <f t="shared" si="6"/>
        <v>5312.2</v>
      </c>
      <c r="E94" s="72">
        <f t="shared" si="7"/>
        <v>1795.5</v>
      </c>
      <c r="F94" s="25">
        <f t="shared" si="8"/>
        <v>53.1</v>
      </c>
      <c r="G94" s="26">
        <f t="shared" si="9"/>
        <v>7160.8</v>
      </c>
    </row>
    <row r="95" spans="1:7" x14ac:dyDescent="0.2">
      <c r="A95" s="23">
        <v>88</v>
      </c>
      <c r="B95" s="53">
        <f t="shared" si="5"/>
        <v>105.49</v>
      </c>
      <c r="C95" s="69">
        <v>46513</v>
      </c>
      <c r="D95" s="35">
        <f t="shared" si="6"/>
        <v>5291.1</v>
      </c>
      <c r="E95" s="72">
        <f t="shared" si="7"/>
        <v>1788.4</v>
      </c>
      <c r="F95" s="25">
        <f t="shared" si="8"/>
        <v>52.9</v>
      </c>
      <c r="G95" s="26">
        <f t="shared" si="9"/>
        <v>7132.4</v>
      </c>
    </row>
    <row r="96" spans="1:7" x14ac:dyDescent="0.2">
      <c r="A96" s="23">
        <v>89</v>
      </c>
      <c r="B96" s="53">
        <f t="shared" si="5"/>
        <v>105.89</v>
      </c>
      <c r="C96" s="69">
        <v>46513</v>
      </c>
      <c r="D96" s="35">
        <f t="shared" si="6"/>
        <v>5271.1</v>
      </c>
      <c r="E96" s="72">
        <f t="shared" si="7"/>
        <v>1781.6</v>
      </c>
      <c r="F96" s="25">
        <f t="shared" si="8"/>
        <v>52.7</v>
      </c>
      <c r="G96" s="26">
        <f t="shared" si="9"/>
        <v>7105.4000000000005</v>
      </c>
    </row>
    <row r="97" spans="1:7" x14ac:dyDescent="0.2">
      <c r="A97" s="23">
        <v>90</v>
      </c>
      <c r="B97" s="53">
        <f t="shared" si="5"/>
        <v>106.29</v>
      </c>
      <c r="C97" s="69">
        <v>46513</v>
      </c>
      <c r="D97" s="35">
        <f t="shared" si="6"/>
        <v>5251.3</v>
      </c>
      <c r="E97" s="72">
        <f t="shared" si="7"/>
        <v>1774.9</v>
      </c>
      <c r="F97" s="25">
        <f t="shared" si="8"/>
        <v>52.5</v>
      </c>
      <c r="G97" s="26">
        <f t="shared" si="9"/>
        <v>7078.7000000000007</v>
      </c>
    </row>
    <row r="98" spans="1:7" x14ac:dyDescent="0.2">
      <c r="A98" s="23">
        <v>91</v>
      </c>
      <c r="B98" s="53">
        <f t="shared" si="5"/>
        <v>106.67</v>
      </c>
      <c r="C98" s="69">
        <v>46513</v>
      </c>
      <c r="D98" s="35">
        <f t="shared" si="6"/>
        <v>5232.5</v>
      </c>
      <c r="E98" s="72">
        <f t="shared" si="7"/>
        <v>1768.6</v>
      </c>
      <c r="F98" s="25">
        <f t="shared" si="8"/>
        <v>52.3</v>
      </c>
      <c r="G98" s="26">
        <f t="shared" si="9"/>
        <v>7053.4000000000005</v>
      </c>
    </row>
    <row r="99" spans="1:7" x14ac:dyDescent="0.2">
      <c r="A99" s="23">
        <v>92</v>
      </c>
      <c r="B99" s="53">
        <f t="shared" si="5"/>
        <v>107.05</v>
      </c>
      <c r="C99" s="69">
        <v>46513</v>
      </c>
      <c r="D99" s="35">
        <f t="shared" si="6"/>
        <v>5214</v>
      </c>
      <c r="E99" s="72">
        <f t="shared" si="7"/>
        <v>1762.3</v>
      </c>
      <c r="F99" s="25">
        <f t="shared" si="8"/>
        <v>52.1</v>
      </c>
      <c r="G99" s="26">
        <f t="shared" si="9"/>
        <v>7028.4000000000005</v>
      </c>
    </row>
    <row r="100" spans="1:7" x14ac:dyDescent="0.2">
      <c r="A100" s="23">
        <v>93</v>
      </c>
      <c r="B100" s="53">
        <f t="shared" si="5"/>
        <v>107.41</v>
      </c>
      <c r="C100" s="69">
        <v>46513</v>
      </c>
      <c r="D100" s="35">
        <f t="shared" si="6"/>
        <v>5196.5</v>
      </c>
      <c r="E100" s="72">
        <f t="shared" si="7"/>
        <v>1756.4</v>
      </c>
      <c r="F100" s="25">
        <f t="shared" si="8"/>
        <v>52</v>
      </c>
      <c r="G100" s="26">
        <f t="shared" si="9"/>
        <v>7004.9</v>
      </c>
    </row>
    <row r="101" spans="1:7" x14ac:dyDescent="0.2">
      <c r="A101" s="23">
        <v>94</v>
      </c>
      <c r="B101" s="53">
        <f t="shared" si="5"/>
        <v>107.75</v>
      </c>
      <c r="C101" s="69">
        <v>46513</v>
      </c>
      <c r="D101" s="35">
        <f t="shared" si="6"/>
        <v>5180.1000000000004</v>
      </c>
      <c r="E101" s="72">
        <f t="shared" si="7"/>
        <v>1750.9</v>
      </c>
      <c r="F101" s="25">
        <f t="shared" si="8"/>
        <v>51.8</v>
      </c>
      <c r="G101" s="26">
        <f t="shared" si="9"/>
        <v>6982.8</v>
      </c>
    </row>
    <row r="102" spans="1:7" x14ac:dyDescent="0.2">
      <c r="A102" s="23">
        <v>95</v>
      </c>
      <c r="B102" s="53">
        <f t="shared" si="5"/>
        <v>108.09</v>
      </c>
      <c r="C102" s="69">
        <v>46513</v>
      </c>
      <c r="D102" s="35">
        <f t="shared" si="6"/>
        <v>5163.8</v>
      </c>
      <c r="E102" s="72">
        <f t="shared" si="7"/>
        <v>1745.4</v>
      </c>
      <c r="F102" s="25">
        <f t="shared" si="8"/>
        <v>51.6</v>
      </c>
      <c r="G102" s="26">
        <f t="shared" si="9"/>
        <v>6960.8000000000011</v>
      </c>
    </row>
    <row r="103" spans="1:7" x14ac:dyDescent="0.2">
      <c r="A103" s="23">
        <v>96</v>
      </c>
      <c r="B103" s="53">
        <f t="shared" si="5"/>
        <v>108.42</v>
      </c>
      <c r="C103" s="69">
        <v>46513</v>
      </c>
      <c r="D103" s="35">
        <f t="shared" si="6"/>
        <v>5148.1000000000004</v>
      </c>
      <c r="E103" s="72">
        <f t="shared" si="7"/>
        <v>1740.1</v>
      </c>
      <c r="F103" s="25">
        <f t="shared" si="8"/>
        <v>51.5</v>
      </c>
      <c r="G103" s="26">
        <f t="shared" si="9"/>
        <v>6939.7000000000007</v>
      </c>
    </row>
    <row r="104" spans="1:7" x14ac:dyDescent="0.2">
      <c r="A104" s="23">
        <v>97</v>
      </c>
      <c r="B104" s="53">
        <f t="shared" si="5"/>
        <v>108.73</v>
      </c>
      <c r="C104" s="69">
        <v>46513</v>
      </c>
      <c r="D104" s="35">
        <f t="shared" si="6"/>
        <v>5133.3999999999996</v>
      </c>
      <c r="E104" s="72">
        <f t="shared" si="7"/>
        <v>1735.1</v>
      </c>
      <c r="F104" s="25">
        <f t="shared" si="8"/>
        <v>51.3</v>
      </c>
      <c r="G104" s="26">
        <f t="shared" si="9"/>
        <v>6919.8</v>
      </c>
    </row>
    <row r="105" spans="1:7" x14ac:dyDescent="0.2">
      <c r="A105" s="23">
        <v>98</v>
      </c>
      <c r="B105" s="53">
        <f t="shared" si="5"/>
        <v>109.04</v>
      </c>
      <c r="C105" s="69">
        <v>46513</v>
      </c>
      <c r="D105" s="35">
        <f t="shared" si="6"/>
        <v>5118.8</v>
      </c>
      <c r="E105" s="72">
        <f t="shared" si="7"/>
        <v>1730.2</v>
      </c>
      <c r="F105" s="25">
        <f t="shared" si="8"/>
        <v>51.2</v>
      </c>
      <c r="G105" s="26">
        <f t="shared" si="9"/>
        <v>6900.2</v>
      </c>
    </row>
    <row r="106" spans="1:7" x14ac:dyDescent="0.2">
      <c r="A106" s="23">
        <v>99</v>
      </c>
      <c r="B106" s="53">
        <f t="shared" si="5"/>
        <v>109.33</v>
      </c>
      <c r="C106" s="69">
        <v>46513</v>
      </c>
      <c r="D106" s="35">
        <f t="shared" si="6"/>
        <v>5105.2</v>
      </c>
      <c r="E106" s="72">
        <f t="shared" si="7"/>
        <v>1725.6</v>
      </c>
      <c r="F106" s="25">
        <f t="shared" si="8"/>
        <v>51.1</v>
      </c>
      <c r="G106" s="26">
        <f t="shared" si="9"/>
        <v>6881.9</v>
      </c>
    </row>
    <row r="107" spans="1:7" x14ac:dyDescent="0.2">
      <c r="A107" s="23">
        <v>100</v>
      </c>
      <c r="B107" s="53">
        <f t="shared" si="5"/>
        <v>109.61</v>
      </c>
      <c r="C107" s="69">
        <v>46513</v>
      </c>
      <c r="D107" s="35">
        <f t="shared" si="6"/>
        <v>5092.2</v>
      </c>
      <c r="E107" s="72">
        <f t="shared" si="7"/>
        <v>1721.2</v>
      </c>
      <c r="F107" s="25">
        <f t="shared" si="8"/>
        <v>50.9</v>
      </c>
      <c r="G107" s="26">
        <f t="shared" si="9"/>
        <v>6864.2999999999993</v>
      </c>
    </row>
    <row r="108" spans="1:7" x14ac:dyDescent="0.2">
      <c r="A108" s="23">
        <v>101</v>
      </c>
      <c r="B108" s="53">
        <f t="shared" si="5"/>
        <v>109.88</v>
      </c>
      <c r="C108" s="69">
        <v>46513</v>
      </c>
      <c r="D108" s="35">
        <f t="shared" si="6"/>
        <v>5079.7</v>
      </c>
      <c r="E108" s="72">
        <f t="shared" si="7"/>
        <v>1716.9</v>
      </c>
      <c r="F108" s="25">
        <f t="shared" si="8"/>
        <v>50.8</v>
      </c>
      <c r="G108" s="26">
        <f t="shared" si="9"/>
        <v>6847.4000000000005</v>
      </c>
    </row>
    <row r="109" spans="1:7" x14ac:dyDescent="0.2">
      <c r="A109" s="23">
        <v>102</v>
      </c>
      <c r="B109" s="53">
        <f t="shared" si="5"/>
        <v>110.14</v>
      </c>
      <c r="C109" s="69">
        <v>46513</v>
      </c>
      <c r="D109" s="35">
        <f t="shared" si="6"/>
        <v>5067.7</v>
      </c>
      <c r="E109" s="72">
        <f t="shared" si="7"/>
        <v>1712.9</v>
      </c>
      <c r="F109" s="25">
        <f t="shared" si="8"/>
        <v>50.7</v>
      </c>
      <c r="G109" s="26">
        <f t="shared" si="9"/>
        <v>6831.3</v>
      </c>
    </row>
    <row r="110" spans="1:7" x14ac:dyDescent="0.2">
      <c r="A110" s="23">
        <v>103</v>
      </c>
      <c r="B110" s="53">
        <f t="shared" si="5"/>
        <v>110.39</v>
      </c>
      <c r="C110" s="69">
        <v>46513</v>
      </c>
      <c r="D110" s="35">
        <f t="shared" si="6"/>
        <v>5056.2</v>
      </c>
      <c r="E110" s="72">
        <f t="shared" si="7"/>
        <v>1709</v>
      </c>
      <c r="F110" s="25">
        <f t="shared" si="8"/>
        <v>50.6</v>
      </c>
      <c r="G110" s="26">
        <f t="shared" si="9"/>
        <v>6815.8</v>
      </c>
    </row>
    <row r="111" spans="1:7" x14ac:dyDescent="0.2">
      <c r="A111" s="23">
        <v>104</v>
      </c>
      <c r="B111" s="53">
        <f t="shared" si="5"/>
        <v>110.63</v>
      </c>
      <c r="C111" s="69">
        <v>46513</v>
      </c>
      <c r="D111" s="35">
        <f t="shared" si="6"/>
        <v>5045.2</v>
      </c>
      <c r="E111" s="72">
        <f t="shared" si="7"/>
        <v>1705.3</v>
      </c>
      <c r="F111" s="25">
        <f t="shared" si="8"/>
        <v>50.5</v>
      </c>
      <c r="G111" s="26">
        <f t="shared" si="9"/>
        <v>6801</v>
      </c>
    </row>
    <row r="112" spans="1:7" x14ac:dyDescent="0.2">
      <c r="A112" s="23">
        <v>105</v>
      </c>
      <c r="B112" s="53">
        <f t="shared" si="5"/>
        <v>110.85</v>
      </c>
      <c r="C112" s="69">
        <v>46513</v>
      </c>
      <c r="D112" s="35">
        <f t="shared" si="6"/>
        <v>5035.2</v>
      </c>
      <c r="E112" s="72">
        <f t="shared" si="7"/>
        <v>1701.9</v>
      </c>
      <c r="F112" s="25">
        <f t="shared" si="8"/>
        <v>50.4</v>
      </c>
      <c r="G112" s="26">
        <f t="shared" si="9"/>
        <v>6787.5</v>
      </c>
    </row>
    <row r="113" spans="1:7" x14ac:dyDescent="0.2">
      <c r="A113" s="23">
        <v>106</v>
      </c>
      <c r="B113" s="53">
        <f t="shared" si="5"/>
        <v>111.07</v>
      </c>
      <c r="C113" s="69">
        <v>46513</v>
      </c>
      <c r="D113" s="35">
        <f t="shared" si="6"/>
        <v>5025.3</v>
      </c>
      <c r="E113" s="72">
        <f t="shared" si="7"/>
        <v>1698.6</v>
      </c>
      <c r="F113" s="25">
        <f t="shared" si="8"/>
        <v>50.3</v>
      </c>
      <c r="G113" s="26">
        <f t="shared" si="9"/>
        <v>6774.2</v>
      </c>
    </row>
    <row r="114" spans="1:7" x14ac:dyDescent="0.2">
      <c r="A114" s="23">
        <v>107</v>
      </c>
      <c r="B114" s="53">
        <f t="shared" si="5"/>
        <v>111.28</v>
      </c>
      <c r="C114" s="69">
        <v>46513</v>
      </c>
      <c r="D114" s="35">
        <f t="shared" si="6"/>
        <v>5015.8</v>
      </c>
      <c r="E114" s="72">
        <f t="shared" si="7"/>
        <v>1695.3</v>
      </c>
      <c r="F114" s="25">
        <f t="shared" si="8"/>
        <v>50.2</v>
      </c>
      <c r="G114" s="26">
        <f t="shared" si="9"/>
        <v>6761.3</v>
      </c>
    </row>
    <row r="115" spans="1:7" x14ac:dyDescent="0.2">
      <c r="A115" s="23">
        <v>108</v>
      </c>
      <c r="B115" s="53">
        <f t="shared" si="5"/>
        <v>111.48</v>
      </c>
      <c r="C115" s="69">
        <v>46513</v>
      </c>
      <c r="D115" s="35">
        <f t="shared" si="6"/>
        <v>5006.8</v>
      </c>
      <c r="E115" s="72">
        <f t="shared" si="7"/>
        <v>1692.3</v>
      </c>
      <c r="F115" s="25">
        <f t="shared" si="8"/>
        <v>50.1</v>
      </c>
      <c r="G115" s="26">
        <f t="shared" si="9"/>
        <v>6749.2000000000007</v>
      </c>
    </row>
    <row r="116" spans="1:7" x14ac:dyDescent="0.2">
      <c r="A116" s="23">
        <v>109</v>
      </c>
      <c r="B116" s="53">
        <f t="shared" si="5"/>
        <v>111.66</v>
      </c>
      <c r="C116" s="69">
        <v>46513</v>
      </c>
      <c r="D116" s="35">
        <f t="shared" si="6"/>
        <v>4998.7</v>
      </c>
      <c r="E116" s="72">
        <f t="shared" si="7"/>
        <v>1689.6</v>
      </c>
      <c r="F116" s="25">
        <f t="shared" si="8"/>
        <v>50</v>
      </c>
      <c r="G116" s="26">
        <f t="shared" si="9"/>
        <v>6738.2999999999993</v>
      </c>
    </row>
    <row r="117" spans="1:7" x14ac:dyDescent="0.2">
      <c r="A117" s="23">
        <v>110</v>
      </c>
      <c r="B117" s="53">
        <f t="shared" si="5"/>
        <v>111.84</v>
      </c>
      <c r="C117" s="69">
        <v>46513</v>
      </c>
      <c r="D117" s="35">
        <f t="shared" si="6"/>
        <v>4990.7</v>
      </c>
      <c r="E117" s="72">
        <f t="shared" si="7"/>
        <v>1686.9</v>
      </c>
      <c r="F117" s="25">
        <f t="shared" si="8"/>
        <v>49.9</v>
      </c>
      <c r="G117" s="26">
        <f t="shared" si="9"/>
        <v>6727.5</v>
      </c>
    </row>
    <row r="118" spans="1:7" x14ac:dyDescent="0.2">
      <c r="A118" s="23">
        <v>111</v>
      </c>
      <c r="B118" s="53">
        <f t="shared" si="5"/>
        <v>112.01</v>
      </c>
      <c r="C118" s="69">
        <v>46513</v>
      </c>
      <c r="D118" s="35">
        <f t="shared" si="6"/>
        <v>4983.1000000000004</v>
      </c>
      <c r="E118" s="72">
        <f t="shared" si="7"/>
        <v>1684.3</v>
      </c>
      <c r="F118" s="25">
        <f t="shared" si="8"/>
        <v>49.8</v>
      </c>
      <c r="G118" s="26">
        <f t="shared" si="9"/>
        <v>6717.2000000000007</v>
      </c>
    </row>
    <row r="119" spans="1:7" x14ac:dyDescent="0.2">
      <c r="A119" s="23">
        <v>112</v>
      </c>
      <c r="B119" s="53">
        <f t="shared" si="5"/>
        <v>112.17</v>
      </c>
      <c r="C119" s="69">
        <v>46513</v>
      </c>
      <c r="D119" s="35">
        <f t="shared" si="6"/>
        <v>4976</v>
      </c>
      <c r="E119" s="72">
        <f t="shared" si="7"/>
        <v>1681.9</v>
      </c>
      <c r="F119" s="25">
        <f t="shared" si="8"/>
        <v>49.8</v>
      </c>
      <c r="G119" s="26">
        <f t="shared" si="9"/>
        <v>6707.7</v>
      </c>
    </row>
    <row r="120" spans="1:7" x14ac:dyDescent="0.2">
      <c r="A120" s="23">
        <v>113</v>
      </c>
      <c r="B120" s="53">
        <f t="shared" si="5"/>
        <v>112.31</v>
      </c>
      <c r="C120" s="69">
        <v>46513</v>
      </c>
      <c r="D120" s="35">
        <f t="shared" si="6"/>
        <v>4969.8</v>
      </c>
      <c r="E120" s="72">
        <f t="shared" si="7"/>
        <v>1679.8</v>
      </c>
      <c r="F120" s="25">
        <f t="shared" si="8"/>
        <v>49.7</v>
      </c>
      <c r="G120" s="26">
        <f t="shared" si="9"/>
        <v>6699.3</v>
      </c>
    </row>
    <row r="121" spans="1:7" x14ac:dyDescent="0.2">
      <c r="A121" s="23">
        <v>114</v>
      </c>
      <c r="B121" s="53">
        <f t="shared" si="5"/>
        <v>112.45</v>
      </c>
      <c r="C121" s="69">
        <v>46513</v>
      </c>
      <c r="D121" s="35">
        <f t="shared" si="6"/>
        <v>4963.6000000000004</v>
      </c>
      <c r="E121" s="72">
        <f t="shared" si="7"/>
        <v>1677.7</v>
      </c>
      <c r="F121" s="25">
        <f t="shared" si="8"/>
        <v>49.6</v>
      </c>
      <c r="G121" s="26">
        <f t="shared" si="9"/>
        <v>6690.9000000000005</v>
      </c>
    </row>
    <row r="122" spans="1:7" x14ac:dyDescent="0.2">
      <c r="A122" s="23">
        <v>115</v>
      </c>
      <c r="B122" s="53">
        <f t="shared" si="5"/>
        <v>112.58</v>
      </c>
      <c r="C122" s="69">
        <v>46513</v>
      </c>
      <c r="D122" s="35">
        <f t="shared" si="6"/>
        <v>4957.8999999999996</v>
      </c>
      <c r="E122" s="72">
        <f t="shared" si="7"/>
        <v>1675.8</v>
      </c>
      <c r="F122" s="25">
        <f t="shared" si="8"/>
        <v>49.6</v>
      </c>
      <c r="G122" s="26">
        <f t="shared" si="9"/>
        <v>6683.3</v>
      </c>
    </row>
    <row r="123" spans="1:7" x14ac:dyDescent="0.2">
      <c r="A123" s="23">
        <v>116</v>
      </c>
      <c r="B123" s="53">
        <f t="shared" si="5"/>
        <v>112.7</v>
      </c>
      <c r="C123" s="69">
        <v>46513</v>
      </c>
      <c r="D123" s="35">
        <f t="shared" si="6"/>
        <v>4952.6000000000004</v>
      </c>
      <c r="E123" s="72">
        <f t="shared" si="7"/>
        <v>1674</v>
      </c>
      <c r="F123" s="25">
        <f t="shared" si="8"/>
        <v>49.5</v>
      </c>
      <c r="G123" s="26">
        <f t="shared" si="9"/>
        <v>6676.1</v>
      </c>
    </row>
    <row r="124" spans="1:7" x14ac:dyDescent="0.2">
      <c r="A124" s="23">
        <v>117</v>
      </c>
      <c r="B124" s="53">
        <f t="shared" si="5"/>
        <v>112.81</v>
      </c>
      <c r="C124" s="69">
        <v>46513</v>
      </c>
      <c r="D124" s="35">
        <f t="shared" si="6"/>
        <v>4947.8</v>
      </c>
      <c r="E124" s="72">
        <f t="shared" si="7"/>
        <v>1672.4</v>
      </c>
      <c r="F124" s="25">
        <f t="shared" si="8"/>
        <v>49.5</v>
      </c>
      <c r="G124" s="26">
        <f t="shared" si="9"/>
        <v>6669.7000000000007</v>
      </c>
    </row>
    <row r="125" spans="1:7" x14ac:dyDescent="0.2">
      <c r="A125" s="23">
        <v>118</v>
      </c>
      <c r="B125" s="53">
        <f t="shared" si="5"/>
        <v>112.91</v>
      </c>
      <c r="C125" s="69">
        <v>46513</v>
      </c>
      <c r="D125" s="35">
        <f t="shared" si="6"/>
        <v>4943.3999999999996</v>
      </c>
      <c r="E125" s="72">
        <f t="shared" si="7"/>
        <v>1670.9</v>
      </c>
      <c r="F125" s="25">
        <f t="shared" si="8"/>
        <v>49.4</v>
      </c>
      <c r="G125" s="26">
        <f t="shared" si="9"/>
        <v>6663.6999999999989</v>
      </c>
    </row>
    <row r="126" spans="1:7" x14ac:dyDescent="0.2">
      <c r="A126" s="23">
        <v>119</v>
      </c>
      <c r="B126" s="53">
        <f t="shared" si="5"/>
        <v>113</v>
      </c>
      <c r="C126" s="69">
        <v>46513</v>
      </c>
      <c r="D126" s="35">
        <f t="shared" si="6"/>
        <v>4939.3999999999996</v>
      </c>
      <c r="E126" s="72">
        <f t="shared" si="7"/>
        <v>1669.5</v>
      </c>
      <c r="F126" s="25">
        <f t="shared" si="8"/>
        <v>49.4</v>
      </c>
      <c r="G126" s="26">
        <f t="shared" si="9"/>
        <v>6658.2999999999993</v>
      </c>
    </row>
    <row r="127" spans="1:7" x14ac:dyDescent="0.2">
      <c r="A127" s="23">
        <v>120</v>
      </c>
      <c r="B127" s="53">
        <f t="shared" si="5"/>
        <v>113.09</v>
      </c>
      <c r="C127" s="69">
        <v>46513</v>
      </c>
      <c r="D127" s="35">
        <f t="shared" si="6"/>
        <v>4935.5</v>
      </c>
      <c r="E127" s="72">
        <f t="shared" si="7"/>
        <v>1668.2</v>
      </c>
      <c r="F127" s="25">
        <f t="shared" si="8"/>
        <v>49.4</v>
      </c>
      <c r="G127" s="26">
        <f t="shared" si="9"/>
        <v>6653.0999999999995</v>
      </c>
    </row>
    <row r="128" spans="1:7" x14ac:dyDescent="0.2">
      <c r="A128" s="23">
        <v>121</v>
      </c>
      <c r="B128" s="53">
        <f t="shared" si="5"/>
        <v>113.16</v>
      </c>
      <c r="C128" s="69">
        <v>46513</v>
      </c>
      <c r="D128" s="35">
        <f t="shared" si="6"/>
        <v>4932.3999999999996</v>
      </c>
      <c r="E128" s="72">
        <f t="shared" si="7"/>
        <v>1667.2</v>
      </c>
      <c r="F128" s="25">
        <f t="shared" si="8"/>
        <v>49.3</v>
      </c>
      <c r="G128" s="26">
        <f t="shared" si="9"/>
        <v>6648.9</v>
      </c>
    </row>
    <row r="129" spans="1:7" x14ac:dyDescent="0.2">
      <c r="A129" s="23">
        <v>122</v>
      </c>
      <c r="B129" s="53">
        <f t="shared" si="5"/>
        <v>113.22</v>
      </c>
      <c r="C129" s="69">
        <v>46513</v>
      </c>
      <c r="D129" s="35">
        <f t="shared" si="6"/>
        <v>4929.8</v>
      </c>
      <c r="E129" s="72">
        <f t="shared" si="7"/>
        <v>1666.3</v>
      </c>
      <c r="F129" s="25">
        <f t="shared" si="8"/>
        <v>49.3</v>
      </c>
      <c r="G129" s="26">
        <f t="shared" si="9"/>
        <v>6645.4000000000005</v>
      </c>
    </row>
    <row r="130" spans="1:7" x14ac:dyDescent="0.2">
      <c r="A130" s="23">
        <v>123</v>
      </c>
      <c r="B130" s="53">
        <f t="shared" si="5"/>
        <v>113.28</v>
      </c>
      <c r="C130" s="69">
        <v>46513</v>
      </c>
      <c r="D130" s="35">
        <f t="shared" si="6"/>
        <v>4927.2</v>
      </c>
      <c r="E130" s="72">
        <f t="shared" si="7"/>
        <v>1665.4</v>
      </c>
      <c r="F130" s="25">
        <f t="shared" si="8"/>
        <v>49.3</v>
      </c>
      <c r="G130" s="26">
        <f t="shared" si="9"/>
        <v>6641.9000000000005</v>
      </c>
    </row>
    <row r="131" spans="1:7" x14ac:dyDescent="0.2">
      <c r="A131" s="23">
        <v>124</v>
      </c>
      <c r="B131" s="53">
        <f t="shared" si="5"/>
        <v>113.33</v>
      </c>
      <c r="C131" s="69">
        <v>46513</v>
      </c>
      <c r="D131" s="35">
        <f t="shared" si="6"/>
        <v>4925.1000000000004</v>
      </c>
      <c r="E131" s="72">
        <f t="shared" si="7"/>
        <v>1664.7</v>
      </c>
      <c r="F131" s="25">
        <f t="shared" si="8"/>
        <v>49.3</v>
      </c>
      <c r="G131" s="26">
        <f t="shared" si="9"/>
        <v>6639.1</v>
      </c>
    </row>
    <row r="132" spans="1:7" x14ac:dyDescent="0.2">
      <c r="A132" s="23">
        <v>125</v>
      </c>
      <c r="B132" s="53">
        <f t="shared" si="5"/>
        <v>113.37</v>
      </c>
      <c r="C132" s="69">
        <v>46513</v>
      </c>
      <c r="D132" s="35">
        <f t="shared" si="6"/>
        <v>4923.3</v>
      </c>
      <c r="E132" s="72">
        <f t="shared" si="7"/>
        <v>1664.1</v>
      </c>
      <c r="F132" s="25">
        <f t="shared" si="8"/>
        <v>49.2</v>
      </c>
      <c r="G132" s="26">
        <f t="shared" si="9"/>
        <v>6636.5999999999995</v>
      </c>
    </row>
    <row r="133" spans="1:7" x14ac:dyDescent="0.2">
      <c r="A133" s="23">
        <v>126</v>
      </c>
      <c r="B133" s="53">
        <f t="shared" si="5"/>
        <v>113.4</v>
      </c>
      <c r="C133" s="69">
        <v>46513</v>
      </c>
      <c r="D133" s="35">
        <f t="shared" si="6"/>
        <v>4922</v>
      </c>
      <c r="E133" s="72">
        <f t="shared" si="7"/>
        <v>1663.6</v>
      </c>
      <c r="F133" s="25">
        <f t="shared" si="8"/>
        <v>49.2</v>
      </c>
      <c r="G133" s="26">
        <f t="shared" si="9"/>
        <v>6634.8</v>
      </c>
    </row>
    <row r="134" spans="1:7" x14ac:dyDescent="0.2">
      <c r="A134" s="23">
        <v>127</v>
      </c>
      <c r="B134" s="53">
        <f t="shared" si="5"/>
        <v>113.42</v>
      </c>
      <c r="C134" s="69">
        <v>46513</v>
      </c>
      <c r="D134" s="35">
        <f t="shared" si="6"/>
        <v>4921.1000000000004</v>
      </c>
      <c r="E134" s="72">
        <f t="shared" si="7"/>
        <v>1663.3</v>
      </c>
      <c r="F134" s="25">
        <f t="shared" si="8"/>
        <v>49.2</v>
      </c>
      <c r="G134" s="26">
        <f t="shared" si="9"/>
        <v>6633.6</v>
      </c>
    </row>
    <row r="135" spans="1:7" x14ac:dyDescent="0.2">
      <c r="A135" s="23">
        <v>128</v>
      </c>
      <c r="B135" s="53">
        <f t="shared" si="5"/>
        <v>113.44</v>
      </c>
      <c r="C135" s="69">
        <v>46513</v>
      </c>
      <c r="D135" s="35">
        <f t="shared" si="6"/>
        <v>4920.3</v>
      </c>
      <c r="E135" s="72">
        <f t="shared" si="7"/>
        <v>1663.1</v>
      </c>
      <c r="F135" s="25">
        <f t="shared" si="8"/>
        <v>49.2</v>
      </c>
      <c r="G135" s="26">
        <f t="shared" si="9"/>
        <v>6632.5999999999995</v>
      </c>
    </row>
    <row r="136" spans="1:7" x14ac:dyDescent="0.2">
      <c r="A136" s="23">
        <v>129</v>
      </c>
      <c r="B136" s="53">
        <f t="shared" ref="B136:B199" si="10">ROUND(IF(A136&lt;B$294,(IF(A136&lt;$B$298,B$300+B$301*A136,B$287+B$288*A136+B$289*A136^2+B$290*A136^3+B$291*A136^4+B$292*A136^5)),(B$296)),2)</f>
        <v>113.44</v>
      </c>
      <c r="C136" s="69">
        <v>46513</v>
      </c>
      <c r="D136" s="35">
        <f t="shared" ref="D136:D199" si="11">ROUND(12/B136*C136,1)</f>
        <v>4920.3</v>
      </c>
      <c r="E136" s="72">
        <f t="shared" si="7"/>
        <v>1663.1</v>
      </c>
      <c r="F136" s="25">
        <f t="shared" si="8"/>
        <v>49.2</v>
      </c>
      <c r="G136" s="26">
        <f t="shared" si="9"/>
        <v>6632.5999999999995</v>
      </c>
    </row>
    <row r="137" spans="1:7" x14ac:dyDescent="0.2">
      <c r="A137" s="23">
        <v>130</v>
      </c>
      <c r="B137" s="53">
        <f t="shared" si="10"/>
        <v>113.44</v>
      </c>
      <c r="C137" s="69">
        <v>46513</v>
      </c>
      <c r="D137" s="35">
        <f t="shared" si="11"/>
        <v>4920.3</v>
      </c>
      <c r="E137" s="72">
        <f t="shared" ref="E137:E200" si="12">ROUND(D137*0.338,1)</f>
        <v>1663.1</v>
      </c>
      <c r="F137" s="25">
        <f t="shared" ref="F137:F200" si="13">ROUND(D137*0.01,1)</f>
        <v>49.2</v>
      </c>
      <c r="G137" s="26">
        <f t="shared" ref="G137:G200" si="14">SUM(D137:F137)</f>
        <v>6632.5999999999995</v>
      </c>
    </row>
    <row r="138" spans="1:7" x14ac:dyDescent="0.2">
      <c r="A138" s="23">
        <v>131</v>
      </c>
      <c r="B138" s="53">
        <f t="shared" si="10"/>
        <v>113.44</v>
      </c>
      <c r="C138" s="69">
        <v>46513</v>
      </c>
      <c r="D138" s="35">
        <f t="shared" si="11"/>
        <v>4920.3</v>
      </c>
      <c r="E138" s="72">
        <f t="shared" si="12"/>
        <v>1663.1</v>
      </c>
      <c r="F138" s="25">
        <f t="shared" si="13"/>
        <v>49.2</v>
      </c>
      <c r="G138" s="26">
        <f t="shared" si="14"/>
        <v>6632.5999999999995</v>
      </c>
    </row>
    <row r="139" spans="1:7" x14ac:dyDescent="0.2">
      <c r="A139" s="23">
        <v>132</v>
      </c>
      <c r="B139" s="53">
        <f t="shared" si="10"/>
        <v>113.44</v>
      </c>
      <c r="C139" s="69">
        <v>46513</v>
      </c>
      <c r="D139" s="35">
        <f t="shared" si="11"/>
        <v>4920.3</v>
      </c>
      <c r="E139" s="72">
        <f t="shared" si="12"/>
        <v>1663.1</v>
      </c>
      <c r="F139" s="25">
        <f t="shared" si="13"/>
        <v>49.2</v>
      </c>
      <c r="G139" s="26">
        <f t="shared" si="14"/>
        <v>6632.5999999999995</v>
      </c>
    </row>
    <row r="140" spans="1:7" x14ac:dyDescent="0.2">
      <c r="A140" s="23">
        <v>133</v>
      </c>
      <c r="B140" s="53">
        <f t="shared" si="10"/>
        <v>113.44</v>
      </c>
      <c r="C140" s="69">
        <v>46513</v>
      </c>
      <c r="D140" s="35">
        <f t="shared" si="11"/>
        <v>4920.3</v>
      </c>
      <c r="E140" s="72">
        <f t="shared" si="12"/>
        <v>1663.1</v>
      </c>
      <c r="F140" s="25">
        <f t="shared" si="13"/>
        <v>49.2</v>
      </c>
      <c r="G140" s="26">
        <f t="shared" si="14"/>
        <v>6632.5999999999995</v>
      </c>
    </row>
    <row r="141" spans="1:7" x14ac:dyDescent="0.2">
      <c r="A141" s="23">
        <v>134</v>
      </c>
      <c r="B141" s="53">
        <f t="shared" si="10"/>
        <v>113.44</v>
      </c>
      <c r="C141" s="69">
        <v>46513</v>
      </c>
      <c r="D141" s="35">
        <f t="shared" si="11"/>
        <v>4920.3</v>
      </c>
      <c r="E141" s="72">
        <f t="shared" si="12"/>
        <v>1663.1</v>
      </c>
      <c r="F141" s="25">
        <f t="shared" si="13"/>
        <v>49.2</v>
      </c>
      <c r="G141" s="26">
        <f t="shared" si="14"/>
        <v>6632.5999999999995</v>
      </c>
    </row>
    <row r="142" spans="1:7" x14ac:dyDescent="0.2">
      <c r="A142" s="23">
        <v>135</v>
      </c>
      <c r="B142" s="53">
        <f t="shared" si="10"/>
        <v>113.44</v>
      </c>
      <c r="C142" s="69">
        <v>46513</v>
      </c>
      <c r="D142" s="35">
        <f t="shared" si="11"/>
        <v>4920.3</v>
      </c>
      <c r="E142" s="72">
        <f t="shared" si="12"/>
        <v>1663.1</v>
      </c>
      <c r="F142" s="25">
        <f t="shared" si="13"/>
        <v>49.2</v>
      </c>
      <c r="G142" s="26">
        <f t="shared" si="14"/>
        <v>6632.5999999999995</v>
      </c>
    </row>
    <row r="143" spans="1:7" x14ac:dyDescent="0.2">
      <c r="A143" s="23">
        <v>136</v>
      </c>
      <c r="B143" s="53">
        <f t="shared" si="10"/>
        <v>113.44</v>
      </c>
      <c r="C143" s="69">
        <v>46513</v>
      </c>
      <c r="D143" s="35">
        <f t="shared" si="11"/>
        <v>4920.3</v>
      </c>
      <c r="E143" s="72">
        <f t="shared" si="12"/>
        <v>1663.1</v>
      </c>
      <c r="F143" s="25">
        <f t="shared" si="13"/>
        <v>49.2</v>
      </c>
      <c r="G143" s="26">
        <f t="shared" si="14"/>
        <v>6632.5999999999995</v>
      </c>
    </row>
    <row r="144" spans="1:7" x14ac:dyDescent="0.2">
      <c r="A144" s="23">
        <v>137</v>
      </c>
      <c r="B144" s="53">
        <f t="shared" si="10"/>
        <v>113.44</v>
      </c>
      <c r="C144" s="69">
        <v>46513</v>
      </c>
      <c r="D144" s="35">
        <f t="shared" si="11"/>
        <v>4920.3</v>
      </c>
      <c r="E144" s="72">
        <f t="shared" si="12"/>
        <v>1663.1</v>
      </c>
      <c r="F144" s="25">
        <f t="shared" si="13"/>
        <v>49.2</v>
      </c>
      <c r="G144" s="26">
        <f t="shared" si="14"/>
        <v>6632.5999999999995</v>
      </c>
    </row>
    <row r="145" spans="1:7" x14ac:dyDescent="0.2">
      <c r="A145" s="23">
        <v>138</v>
      </c>
      <c r="B145" s="53">
        <f t="shared" si="10"/>
        <v>113.44</v>
      </c>
      <c r="C145" s="69">
        <v>46513</v>
      </c>
      <c r="D145" s="35">
        <f t="shared" si="11"/>
        <v>4920.3</v>
      </c>
      <c r="E145" s="72">
        <f t="shared" si="12"/>
        <v>1663.1</v>
      </c>
      <c r="F145" s="25">
        <f t="shared" si="13"/>
        <v>49.2</v>
      </c>
      <c r="G145" s="26">
        <f t="shared" si="14"/>
        <v>6632.5999999999995</v>
      </c>
    </row>
    <row r="146" spans="1:7" x14ac:dyDescent="0.2">
      <c r="A146" s="23">
        <v>139</v>
      </c>
      <c r="B146" s="53">
        <f t="shared" si="10"/>
        <v>113.44</v>
      </c>
      <c r="C146" s="69">
        <v>46513</v>
      </c>
      <c r="D146" s="35">
        <f t="shared" si="11"/>
        <v>4920.3</v>
      </c>
      <c r="E146" s="72">
        <f t="shared" si="12"/>
        <v>1663.1</v>
      </c>
      <c r="F146" s="25">
        <f t="shared" si="13"/>
        <v>49.2</v>
      </c>
      <c r="G146" s="26">
        <f t="shared" si="14"/>
        <v>6632.5999999999995</v>
      </c>
    </row>
    <row r="147" spans="1:7" x14ac:dyDescent="0.2">
      <c r="A147" s="23">
        <v>140</v>
      </c>
      <c r="B147" s="53">
        <f t="shared" si="10"/>
        <v>113.44</v>
      </c>
      <c r="C147" s="69">
        <v>46513</v>
      </c>
      <c r="D147" s="35">
        <f t="shared" si="11"/>
        <v>4920.3</v>
      </c>
      <c r="E147" s="72">
        <f t="shared" si="12"/>
        <v>1663.1</v>
      </c>
      <c r="F147" s="25">
        <f t="shared" si="13"/>
        <v>49.2</v>
      </c>
      <c r="G147" s="26">
        <f t="shared" si="14"/>
        <v>6632.5999999999995</v>
      </c>
    </row>
    <row r="148" spans="1:7" x14ac:dyDescent="0.2">
      <c r="A148" s="23">
        <v>141</v>
      </c>
      <c r="B148" s="53">
        <f t="shared" si="10"/>
        <v>113.44</v>
      </c>
      <c r="C148" s="69">
        <v>46513</v>
      </c>
      <c r="D148" s="35">
        <f t="shared" si="11"/>
        <v>4920.3</v>
      </c>
      <c r="E148" s="72">
        <f t="shared" si="12"/>
        <v>1663.1</v>
      </c>
      <c r="F148" s="25">
        <f t="shared" si="13"/>
        <v>49.2</v>
      </c>
      <c r="G148" s="26">
        <f t="shared" si="14"/>
        <v>6632.5999999999995</v>
      </c>
    </row>
    <row r="149" spans="1:7" x14ac:dyDescent="0.2">
      <c r="A149" s="23">
        <v>142</v>
      </c>
      <c r="B149" s="53">
        <f t="shared" si="10"/>
        <v>113.44</v>
      </c>
      <c r="C149" s="69">
        <v>46513</v>
      </c>
      <c r="D149" s="35">
        <f t="shared" si="11"/>
        <v>4920.3</v>
      </c>
      <c r="E149" s="72">
        <f t="shared" si="12"/>
        <v>1663.1</v>
      </c>
      <c r="F149" s="25">
        <f t="shared" si="13"/>
        <v>49.2</v>
      </c>
      <c r="G149" s="26">
        <f t="shared" si="14"/>
        <v>6632.5999999999995</v>
      </c>
    </row>
    <row r="150" spans="1:7" x14ac:dyDescent="0.2">
      <c r="A150" s="23">
        <v>143</v>
      </c>
      <c r="B150" s="53">
        <f t="shared" si="10"/>
        <v>113.44</v>
      </c>
      <c r="C150" s="69">
        <v>46513</v>
      </c>
      <c r="D150" s="35">
        <f t="shared" si="11"/>
        <v>4920.3</v>
      </c>
      <c r="E150" s="72">
        <f t="shared" si="12"/>
        <v>1663.1</v>
      </c>
      <c r="F150" s="25">
        <f t="shared" si="13"/>
        <v>49.2</v>
      </c>
      <c r="G150" s="26">
        <f t="shared" si="14"/>
        <v>6632.5999999999995</v>
      </c>
    </row>
    <row r="151" spans="1:7" x14ac:dyDescent="0.2">
      <c r="A151" s="23">
        <v>144</v>
      </c>
      <c r="B151" s="53">
        <f t="shared" si="10"/>
        <v>113.44</v>
      </c>
      <c r="C151" s="69">
        <v>46513</v>
      </c>
      <c r="D151" s="35">
        <f t="shared" si="11"/>
        <v>4920.3</v>
      </c>
      <c r="E151" s="72">
        <f t="shared" si="12"/>
        <v>1663.1</v>
      </c>
      <c r="F151" s="25">
        <f t="shared" si="13"/>
        <v>49.2</v>
      </c>
      <c r="G151" s="26">
        <f t="shared" si="14"/>
        <v>6632.5999999999995</v>
      </c>
    </row>
    <row r="152" spans="1:7" x14ac:dyDescent="0.2">
      <c r="A152" s="23">
        <v>145</v>
      </c>
      <c r="B152" s="53">
        <f t="shared" si="10"/>
        <v>113.44</v>
      </c>
      <c r="C152" s="69">
        <v>46513</v>
      </c>
      <c r="D152" s="35">
        <f t="shared" si="11"/>
        <v>4920.3</v>
      </c>
      <c r="E152" s="72">
        <f t="shared" si="12"/>
        <v>1663.1</v>
      </c>
      <c r="F152" s="25">
        <f t="shared" si="13"/>
        <v>49.2</v>
      </c>
      <c r="G152" s="26">
        <f t="shared" si="14"/>
        <v>6632.5999999999995</v>
      </c>
    </row>
    <row r="153" spans="1:7" x14ac:dyDescent="0.2">
      <c r="A153" s="23">
        <v>146</v>
      </c>
      <c r="B153" s="53">
        <f t="shared" si="10"/>
        <v>113.44</v>
      </c>
      <c r="C153" s="69">
        <v>46513</v>
      </c>
      <c r="D153" s="35">
        <f t="shared" si="11"/>
        <v>4920.3</v>
      </c>
      <c r="E153" s="72">
        <f t="shared" si="12"/>
        <v>1663.1</v>
      </c>
      <c r="F153" s="25">
        <f t="shared" si="13"/>
        <v>49.2</v>
      </c>
      <c r="G153" s="26">
        <f t="shared" si="14"/>
        <v>6632.5999999999995</v>
      </c>
    </row>
    <row r="154" spans="1:7" x14ac:dyDescent="0.2">
      <c r="A154" s="23">
        <v>147</v>
      </c>
      <c r="B154" s="53">
        <f t="shared" si="10"/>
        <v>113.44</v>
      </c>
      <c r="C154" s="69">
        <v>46513</v>
      </c>
      <c r="D154" s="35">
        <f t="shared" si="11"/>
        <v>4920.3</v>
      </c>
      <c r="E154" s="72">
        <f t="shared" si="12"/>
        <v>1663.1</v>
      </c>
      <c r="F154" s="25">
        <f t="shared" si="13"/>
        <v>49.2</v>
      </c>
      <c r="G154" s="26">
        <f t="shared" si="14"/>
        <v>6632.5999999999995</v>
      </c>
    </row>
    <row r="155" spans="1:7" x14ac:dyDescent="0.2">
      <c r="A155" s="23">
        <v>148</v>
      </c>
      <c r="B155" s="53">
        <f t="shared" si="10"/>
        <v>113.44</v>
      </c>
      <c r="C155" s="69">
        <v>46513</v>
      </c>
      <c r="D155" s="35">
        <f t="shared" si="11"/>
        <v>4920.3</v>
      </c>
      <c r="E155" s="72">
        <f t="shared" si="12"/>
        <v>1663.1</v>
      </c>
      <c r="F155" s="25">
        <f t="shared" si="13"/>
        <v>49.2</v>
      </c>
      <c r="G155" s="26">
        <f t="shared" si="14"/>
        <v>6632.5999999999995</v>
      </c>
    </row>
    <row r="156" spans="1:7" x14ac:dyDescent="0.2">
      <c r="A156" s="23">
        <v>149</v>
      </c>
      <c r="B156" s="53">
        <f t="shared" si="10"/>
        <v>113.44</v>
      </c>
      <c r="C156" s="69">
        <v>46513</v>
      </c>
      <c r="D156" s="35">
        <f t="shared" si="11"/>
        <v>4920.3</v>
      </c>
      <c r="E156" s="72">
        <f t="shared" si="12"/>
        <v>1663.1</v>
      </c>
      <c r="F156" s="25">
        <f t="shared" si="13"/>
        <v>49.2</v>
      </c>
      <c r="G156" s="26">
        <f t="shared" si="14"/>
        <v>6632.5999999999995</v>
      </c>
    </row>
    <row r="157" spans="1:7" x14ac:dyDescent="0.2">
      <c r="A157" s="23">
        <v>150</v>
      </c>
      <c r="B157" s="53">
        <f t="shared" si="10"/>
        <v>113.44</v>
      </c>
      <c r="C157" s="69">
        <v>46513</v>
      </c>
      <c r="D157" s="35">
        <f t="shared" si="11"/>
        <v>4920.3</v>
      </c>
      <c r="E157" s="72">
        <f t="shared" si="12"/>
        <v>1663.1</v>
      </c>
      <c r="F157" s="25">
        <f t="shared" si="13"/>
        <v>49.2</v>
      </c>
      <c r="G157" s="26">
        <f t="shared" si="14"/>
        <v>6632.5999999999995</v>
      </c>
    </row>
    <row r="158" spans="1:7" x14ac:dyDescent="0.2">
      <c r="A158" s="23">
        <v>151</v>
      </c>
      <c r="B158" s="53">
        <f t="shared" si="10"/>
        <v>113.44</v>
      </c>
      <c r="C158" s="69">
        <v>46513</v>
      </c>
      <c r="D158" s="35">
        <f t="shared" si="11"/>
        <v>4920.3</v>
      </c>
      <c r="E158" s="72">
        <f t="shared" si="12"/>
        <v>1663.1</v>
      </c>
      <c r="F158" s="25">
        <f t="shared" si="13"/>
        <v>49.2</v>
      </c>
      <c r="G158" s="26">
        <f t="shared" si="14"/>
        <v>6632.5999999999995</v>
      </c>
    </row>
    <row r="159" spans="1:7" x14ac:dyDescent="0.2">
      <c r="A159" s="23">
        <v>152</v>
      </c>
      <c r="B159" s="53">
        <f t="shared" si="10"/>
        <v>113.44</v>
      </c>
      <c r="C159" s="69">
        <v>46513</v>
      </c>
      <c r="D159" s="35">
        <f t="shared" si="11"/>
        <v>4920.3</v>
      </c>
      <c r="E159" s="72">
        <f t="shared" si="12"/>
        <v>1663.1</v>
      </c>
      <c r="F159" s="25">
        <f t="shared" si="13"/>
        <v>49.2</v>
      </c>
      <c r="G159" s="26">
        <f t="shared" si="14"/>
        <v>6632.5999999999995</v>
      </c>
    </row>
    <row r="160" spans="1:7" x14ac:dyDescent="0.2">
      <c r="A160" s="23">
        <v>153</v>
      </c>
      <c r="B160" s="53">
        <f t="shared" si="10"/>
        <v>113.44</v>
      </c>
      <c r="C160" s="69">
        <v>46513</v>
      </c>
      <c r="D160" s="35">
        <f t="shared" si="11"/>
        <v>4920.3</v>
      </c>
      <c r="E160" s="72">
        <f t="shared" si="12"/>
        <v>1663.1</v>
      </c>
      <c r="F160" s="25">
        <f t="shared" si="13"/>
        <v>49.2</v>
      </c>
      <c r="G160" s="26">
        <f t="shared" si="14"/>
        <v>6632.5999999999995</v>
      </c>
    </row>
    <row r="161" spans="1:7" x14ac:dyDescent="0.2">
      <c r="A161" s="23">
        <v>154</v>
      </c>
      <c r="B161" s="53">
        <f t="shared" si="10"/>
        <v>113.44</v>
      </c>
      <c r="C161" s="69">
        <v>46513</v>
      </c>
      <c r="D161" s="35">
        <f t="shared" si="11"/>
        <v>4920.3</v>
      </c>
      <c r="E161" s="72">
        <f t="shared" si="12"/>
        <v>1663.1</v>
      </c>
      <c r="F161" s="25">
        <f t="shared" si="13"/>
        <v>49.2</v>
      </c>
      <c r="G161" s="26">
        <f t="shared" si="14"/>
        <v>6632.5999999999995</v>
      </c>
    </row>
    <row r="162" spans="1:7" x14ac:dyDescent="0.2">
      <c r="A162" s="23">
        <v>155</v>
      </c>
      <c r="B162" s="53">
        <f t="shared" si="10"/>
        <v>113.44</v>
      </c>
      <c r="C162" s="69">
        <v>46513</v>
      </c>
      <c r="D162" s="35">
        <f t="shared" si="11"/>
        <v>4920.3</v>
      </c>
      <c r="E162" s="72">
        <f t="shared" si="12"/>
        <v>1663.1</v>
      </c>
      <c r="F162" s="25">
        <f t="shared" si="13"/>
        <v>49.2</v>
      </c>
      <c r="G162" s="26">
        <f t="shared" si="14"/>
        <v>6632.5999999999995</v>
      </c>
    </row>
    <row r="163" spans="1:7" x14ac:dyDescent="0.2">
      <c r="A163" s="23">
        <v>156</v>
      </c>
      <c r="B163" s="53">
        <f t="shared" si="10"/>
        <v>113.44</v>
      </c>
      <c r="C163" s="69">
        <v>46513</v>
      </c>
      <c r="D163" s="35">
        <f t="shared" si="11"/>
        <v>4920.3</v>
      </c>
      <c r="E163" s="72">
        <f t="shared" si="12"/>
        <v>1663.1</v>
      </c>
      <c r="F163" s="25">
        <f t="shared" si="13"/>
        <v>49.2</v>
      </c>
      <c r="G163" s="26">
        <f t="shared" si="14"/>
        <v>6632.5999999999995</v>
      </c>
    </row>
    <row r="164" spans="1:7" x14ac:dyDescent="0.2">
      <c r="A164" s="23">
        <v>157</v>
      </c>
      <c r="B164" s="53">
        <f t="shared" si="10"/>
        <v>113.44</v>
      </c>
      <c r="C164" s="69">
        <v>46513</v>
      </c>
      <c r="D164" s="35">
        <f t="shared" si="11"/>
        <v>4920.3</v>
      </c>
      <c r="E164" s="72">
        <f t="shared" si="12"/>
        <v>1663.1</v>
      </c>
      <c r="F164" s="25">
        <f t="shared" si="13"/>
        <v>49.2</v>
      </c>
      <c r="G164" s="26">
        <f t="shared" si="14"/>
        <v>6632.5999999999995</v>
      </c>
    </row>
    <row r="165" spans="1:7" x14ac:dyDescent="0.2">
      <c r="A165" s="23">
        <v>158</v>
      </c>
      <c r="B165" s="53">
        <f t="shared" si="10"/>
        <v>113.44</v>
      </c>
      <c r="C165" s="69">
        <v>46513</v>
      </c>
      <c r="D165" s="35">
        <f t="shared" si="11"/>
        <v>4920.3</v>
      </c>
      <c r="E165" s="72">
        <f t="shared" si="12"/>
        <v>1663.1</v>
      </c>
      <c r="F165" s="25">
        <f t="shared" si="13"/>
        <v>49.2</v>
      </c>
      <c r="G165" s="26">
        <f t="shared" si="14"/>
        <v>6632.5999999999995</v>
      </c>
    </row>
    <row r="166" spans="1:7" x14ac:dyDescent="0.2">
      <c r="A166" s="23">
        <v>159</v>
      </c>
      <c r="B166" s="53">
        <f t="shared" si="10"/>
        <v>113.44</v>
      </c>
      <c r="C166" s="69">
        <v>46513</v>
      </c>
      <c r="D166" s="35">
        <f t="shared" si="11"/>
        <v>4920.3</v>
      </c>
      <c r="E166" s="72">
        <f t="shared" si="12"/>
        <v>1663.1</v>
      </c>
      <c r="F166" s="25">
        <f t="shared" si="13"/>
        <v>49.2</v>
      </c>
      <c r="G166" s="26">
        <f t="shared" si="14"/>
        <v>6632.5999999999995</v>
      </c>
    </row>
    <row r="167" spans="1:7" x14ac:dyDescent="0.2">
      <c r="A167" s="23">
        <v>160</v>
      </c>
      <c r="B167" s="53">
        <f t="shared" si="10"/>
        <v>113.44</v>
      </c>
      <c r="C167" s="69">
        <v>46513</v>
      </c>
      <c r="D167" s="35">
        <f t="shared" si="11"/>
        <v>4920.3</v>
      </c>
      <c r="E167" s="72">
        <f t="shared" si="12"/>
        <v>1663.1</v>
      </c>
      <c r="F167" s="25">
        <f t="shared" si="13"/>
        <v>49.2</v>
      </c>
      <c r="G167" s="26">
        <f t="shared" si="14"/>
        <v>6632.5999999999995</v>
      </c>
    </row>
    <row r="168" spans="1:7" x14ac:dyDescent="0.2">
      <c r="A168" s="23">
        <v>161</v>
      </c>
      <c r="B168" s="53">
        <f t="shared" si="10"/>
        <v>113.44</v>
      </c>
      <c r="C168" s="69">
        <v>46513</v>
      </c>
      <c r="D168" s="35">
        <f t="shared" si="11"/>
        <v>4920.3</v>
      </c>
      <c r="E168" s="72">
        <f t="shared" si="12"/>
        <v>1663.1</v>
      </c>
      <c r="F168" s="25">
        <f t="shared" si="13"/>
        <v>49.2</v>
      </c>
      <c r="G168" s="26">
        <f t="shared" si="14"/>
        <v>6632.5999999999995</v>
      </c>
    </row>
    <row r="169" spans="1:7" x14ac:dyDescent="0.2">
      <c r="A169" s="23">
        <v>162</v>
      </c>
      <c r="B169" s="53">
        <f t="shared" si="10"/>
        <v>113.44</v>
      </c>
      <c r="C169" s="69">
        <v>46513</v>
      </c>
      <c r="D169" s="35">
        <f t="shared" si="11"/>
        <v>4920.3</v>
      </c>
      <c r="E169" s="72">
        <f t="shared" si="12"/>
        <v>1663.1</v>
      </c>
      <c r="F169" s="25">
        <f t="shared" si="13"/>
        <v>49.2</v>
      </c>
      <c r="G169" s="26">
        <f t="shared" si="14"/>
        <v>6632.5999999999995</v>
      </c>
    </row>
    <row r="170" spans="1:7" x14ac:dyDescent="0.2">
      <c r="A170" s="23">
        <v>163</v>
      </c>
      <c r="B170" s="53">
        <f t="shared" si="10"/>
        <v>113.44</v>
      </c>
      <c r="C170" s="69">
        <v>46513</v>
      </c>
      <c r="D170" s="35">
        <f t="shared" si="11"/>
        <v>4920.3</v>
      </c>
      <c r="E170" s="72">
        <f t="shared" si="12"/>
        <v>1663.1</v>
      </c>
      <c r="F170" s="25">
        <f t="shared" si="13"/>
        <v>49.2</v>
      </c>
      <c r="G170" s="26">
        <f t="shared" si="14"/>
        <v>6632.5999999999995</v>
      </c>
    </row>
    <row r="171" spans="1:7" x14ac:dyDescent="0.2">
      <c r="A171" s="23">
        <v>164</v>
      </c>
      <c r="B171" s="53">
        <f t="shared" si="10"/>
        <v>113.44</v>
      </c>
      <c r="C171" s="69">
        <v>46513</v>
      </c>
      <c r="D171" s="35">
        <f t="shared" si="11"/>
        <v>4920.3</v>
      </c>
      <c r="E171" s="72">
        <f t="shared" si="12"/>
        <v>1663.1</v>
      </c>
      <c r="F171" s="25">
        <f t="shared" si="13"/>
        <v>49.2</v>
      </c>
      <c r="G171" s="26">
        <f t="shared" si="14"/>
        <v>6632.5999999999995</v>
      </c>
    </row>
    <row r="172" spans="1:7" x14ac:dyDescent="0.2">
      <c r="A172" s="23">
        <v>165</v>
      </c>
      <c r="B172" s="53">
        <f t="shared" si="10"/>
        <v>113.44</v>
      </c>
      <c r="C172" s="69">
        <v>46513</v>
      </c>
      <c r="D172" s="35">
        <f t="shared" si="11"/>
        <v>4920.3</v>
      </c>
      <c r="E172" s="72">
        <f t="shared" si="12"/>
        <v>1663.1</v>
      </c>
      <c r="F172" s="25">
        <f t="shared" si="13"/>
        <v>49.2</v>
      </c>
      <c r="G172" s="26">
        <f t="shared" si="14"/>
        <v>6632.5999999999995</v>
      </c>
    </row>
    <row r="173" spans="1:7" x14ac:dyDescent="0.2">
      <c r="A173" s="23">
        <v>166</v>
      </c>
      <c r="B173" s="53">
        <f t="shared" si="10"/>
        <v>113.44</v>
      </c>
      <c r="C173" s="69">
        <v>46513</v>
      </c>
      <c r="D173" s="35">
        <f t="shared" si="11"/>
        <v>4920.3</v>
      </c>
      <c r="E173" s="72">
        <f t="shared" si="12"/>
        <v>1663.1</v>
      </c>
      <c r="F173" s="25">
        <f t="shared" si="13"/>
        <v>49.2</v>
      </c>
      <c r="G173" s="26">
        <f t="shared" si="14"/>
        <v>6632.5999999999995</v>
      </c>
    </row>
    <row r="174" spans="1:7" x14ac:dyDescent="0.2">
      <c r="A174" s="23">
        <v>167</v>
      </c>
      <c r="B174" s="53">
        <f t="shared" si="10"/>
        <v>113.44</v>
      </c>
      <c r="C174" s="69">
        <v>46513</v>
      </c>
      <c r="D174" s="35">
        <f t="shared" si="11"/>
        <v>4920.3</v>
      </c>
      <c r="E174" s="72">
        <f t="shared" si="12"/>
        <v>1663.1</v>
      </c>
      <c r="F174" s="25">
        <f t="shared" si="13"/>
        <v>49.2</v>
      </c>
      <c r="G174" s="26">
        <f t="shared" si="14"/>
        <v>6632.5999999999995</v>
      </c>
    </row>
    <row r="175" spans="1:7" x14ac:dyDescent="0.2">
      <c r="A175" s="23">
        <v>168</v>
      </c>
      <c r="B175" s="53">
        <f t="shared" si="10"/>
        <v>113.44</v>
      </c>
      <c r="C175" s="69">
        <v>46513</v>
      </c>
      <c r="D175" s="35">
        <f t="shared" si="11"/>
        <v>4920.3</v>
      </c>
      <c r="E175" s="72">
        <f t="shared" si="12"/>
        <v>1663.1</v>
      </c>
      <c r="F175" s="25">
        <f t="shared" si="13"/>
        <v>49.2</v>
      </c>
      <c r="G175" s="26">
        <f t="shared" si="14"/>
        <v>6632.5999999999995</v>
      </c>
    </row>
    <row r="176" spans="1:7" x14ac:dyDescent="0.2">
      <c r="A176" s="23">
        <v>169</v>
      </c>
      <c r="B176" s="53">
        <f t="shared" si="10"/>
        <v>113.44</v>
      </c>
      <c r="C176" s="69">
        <v>46513</v>
      </c>
      <c r="D176" s="35">
        <f t="shared" si="11"/>
        <v>4920.3</v>
      </c>
      <c r="E176" s="72">
        <f t="shared" si="12"/>
        <v>1663.1</v>
      </c>
      <c r="F176" s="25">
        <f t="shared" si="13"/>
        <v>49.2</v>
      </c>
      <c r="G176" s="26">
        <f t="shared" si="14"/>
        <v>6632.5999999999995</v>
      </c>
    </row>
    <row r="177" spans="1:7" x14ac:dyDescent="0.2">
      <c r="A177" s="23">
        <v>170</v>
      </c>
      <c r="B177" s="53">
        <f t="shared" si="10"/>
        <v>113.44</v>
      </c>
      <c r="C177" s="69">
        <v>46513</v>
      </c>
      <c r="D177" s="35">
        <f t="shared" si="11"/>
        <v>4920.3</v>
      </c>
      <c r="E177" s="72">
        <f t="shared" si="12"/>
        <v>1663.1</v>
      </c>
      <c r="F177" s="25">
        <f t="shared" si="13"/>
        <v>49.2</v>
      </c>
      <c r="G177" s="26">
        <f t="shared" si="14"/>
        <v>6632.5999999999995</v>
      </c>
    </row>
    <row r="178" spans="1:7" x14ac:dyDescent="0.2">
      <c r="A178" s="23">
        <v>171</v>
      </c>
      <c r="B178" s="53">
        <f t="shared" si="10"/>
        <v>113.44</v>
      </c>
      <c r="C178" s="69">
        <v>46513</v>
      </c>
      <c r="D178" s="35">
        <f t="shared" si="11"/>
        <v>4920.3</v>
      </c>
      <c r="E178" s="72">
        <f t="shared" si="12"/>
        <v>1663.1</v>
      </c>
      <c r="F178" s="25">
        <f t="shared" si="13"/>
        <v>49.2</v>
      </c>
      <c r="G178" s="26">
        <f t="shared" si="14"/>
        <v>6632.5999999999995</v>
      </c>
    </row>
    <row r="179" spans="1:7" x14ac:dyDescent="0.2">
      <c r="A179" s="23">
        <v>172</v>
      </c>
      <c r="B179" s="53">
        <f t="shared" si="10"/>
        <v>113.44</v>
      </c>
      <c r="C179" s="69">
        <v>46513</v>
      </c>
      <c r="D179" s="35">
        <f t="shared" si="11"/>
        <v>4920.3</v>
      </c>
      <c r="E179" s="72">
        <f t="shared" si="12"/>
        <v>1663.1</v>
      </c>
      <c r="F179" s="25">
        <f t="shared" si="13"/>
        <v>49.2</v>
      </c>
      <c r="G179" s="26">
        <f t="shared" si="14"/>
        <v>6632.5999999999995</v>
      </c>
    </row>
    <row r="180" spans="1:7" x14ac:dyDescent="0.2">
      <c r="A180" s="23">
        <v>173</v>
      </c>
      <c r="B180" s="53">
        <f t="shared" si="10"/>
        <v>113.44</v>
      </c>
      <c r="C180" s="69">
        <v>46513</v>
      </c>
      <c r="D180" s="35">
        <f t="shared" si="11"/>
        <v>4920.3</v>
      </c>
      <c r="E180" s="72">
        <f t="shared" si="12"/>
        <v>1663.1</v>
      </c>
      <c r="F180" s="25">
        <f t="shared" si="13"/>
        <v>49.2</v>
      </c>
      <c r="G180" s="26">
        <f t="shared" si="14"/>
        <v>6632.5999999999995</v>
      </c>
    </row>
    <row r="181" spans="1:7" x14ac:dyDescent="0.2">
      <c r="A181" s="23">
        <v>174</v>
      </c>
      <c r="B181" s="53">
        <f t="shared" si="10"/>
        <v>113.44</v>
      </c>
      <c r="C181" s="69">
        <v>46513</v>
      </c>
      <c r="D181" s="35">
        <f t="shared" si="11"/>
        <v>4920.3</v>
      </c>
      <c r="E181" s="72">
        <f t="shared" si="12"/>
        <v>1663.1</v>
      </c>
      <c r="F181" s="25">
        <f t="shared" si="13"/>
        <v>49.2</v>
      </c>
      <c r="G181" s="26">
        <f t="shared" si="14"/>
        <v>6632.5999999999995</v>
      </c>
    </row>
    <row r="182" spans="1:7" x14ac:dyDescent="0.2">
      <c r="A182" s="23">
        <v>175</v>
      </c>
      <c r="B182" s="53">
        <f t="shared" si="10"/>
        <v>113.44</v>
      </c>
      <c r="C182" s="69">
        <v>46513</v>
      </c>
      <c r="D182" s="35">
        <f t="shared" si="11"/>
        <v>4920.3</v>
      </c>
      <c r="E182" s="72">
        <f t="shared" si="12"/>
        <v>1663.1</v>
      </c>
      <c r="F182" s="25">
        <f t="shared" si="13"/>
        <v>49.2</v>
      </c>
      <c r="G182" s="26">
        <f t="shared" si="14"/>
        <v>6632.5999999999995</v>
      </c>
    </row>
    <row r="183" spans="1:7" x14ac:dyDescent="0.2">
      <c r="A183" s="23">
        <v>176</v>
      </c>
      <c r="B183" s="53">
        <f t="shared" si="10"/>
        <v>113.44</v>
      </c>
      <c r="C183" s="69">
        <v>46513</v>
      </c>
      <c r="D183" s="35">
        <f t="shared" si="11"/>
        <v>4920.3</v>
      </c>
      <c r="E183" s="72">
        <f t="shared" si="12"/>
        <v>1663.1</v>
      </c>
      <c r="F183" s="25">
        <f t="shared" si="13"/>
        <v>49.2</v>
      </c>
      <c r="G183" s="26">
        <f t="shared" si="14"/>
        <v>6632.5999999999995</v>
      </c>
    </row>
    <row r="184" spans="1:7" x14ac:dyDescent="0.2">
      <c r="A184" s="23">
        <v>177</v>
      </c>
      <c r="B184" s="53">
        <f t="shared" si="10"/>
        <v>113.44</v>
      </c>
      <c r="C184" s="69">
        <v>46513</v>
      </c>
      <c r="D184" s="35">
        <f t="shared" si="11"/>
        <v>4920.3</v>
      </c>
      <c r="E184" s="72">
        <f t="shared" si="12"/>
        <v>1663.1</v>
      </c>
      <c r="F184" s="25">
        <f t="shared" si="13"/>
        <v>49.2</v>
      </c>
      <c r="G184" s="26">
        <f t="shared" si="14"/>
        <v>6632.5999999999995</v>
      </c>
    </row>
    <row r="185" spans="1:7" x14ac:dyDescent="0.2">
      <c r="A185" s="23">
        <v>178</v>
      </c>
      <c r="B185" s="53">
        <f t="shared" si="10"/>
        <v>113.44</v>
      </c>
      <c r="C185" s="69">
        <v>46513</v>
      </c>
      <c r="D185" s="35">
        <f t="shared" si="11"/>
        <v>4920.3</v>
      </c>
      <c r="E185" s="72">
        <f t="shared" si="12"/>
        <v>1663.1</v>
      </c>
      <c r="F185" s="25">
        <f t="shared" si="13"/>
        <v>49.2</v>
      </c>
      <c r="G185" s="26">
        <f t="shared" si="14"/>
        <v>6632.5999999999995</v>
      </c>
    </row>
    <row r="186" spans="1:7" x14ac:dyDescent="0.2">
      <c r="A186" s="23">
        <v>179</v>
      </c>
      <c r="B186" s="53">
        <f t="shared" si="10"/>
        <v>113.44</v>
      </c>
      <c r="C186" s="69">
        <v>46513</v>
      </c>
      <c r="D186" s="35">
        <f t="shared" si="11"/>
        <v>4920.3</v>
      </c>
      <c r="E186" s="72">
        <f t="shared" si="12"/>
        <v>1663.1</v>
      </c>
      <c r="F186" s="25">
        <f t="shared" si="13"/>
        <v>49.2</v>
      </c>
      <c r="G186" s="26">
        <f t="shared" si="14"/>
        <v>6632.5999999999995</v>
      </c>
    </row>
    <row r="187" spans="1:7" x14ac:dyDescent="0.2">
      <c r="A187" s="23">
        <v>180</v>
      </c>
      <c r="B187" s="53">
        <f t="shared" si="10"/>
        <v>113.44</v>
      </c>
      <c r="C187" s="69">
        <v>46513</v>
      </c>
      <c r="D187" s="35">
        <f t="shared" si="11"/>
        <v>4920.3</v>
      </c>
      <c r="E187" s="72">
        <f t="shared" si="12"/>
        <v>1663.1</v>
      </c>
      <c r="F187" s="25">
        <f t="shared" si="13"/>
        <v>49.2</v>
      </c>
      <c r="G187" s="26">
        <f t="shared" si="14"/>
        <v>6632.5999999999995</v>
      </c>
    </row>
    <row r="188" spans="1:7" x14ac:dyDescent="0.2">
      <c r="A188" s="23">
        <v>181</v>
      </c>
      <c r="B188" s="53">
        <f t="shared" si="10"/>
        <v>113.44</v>
      </c>
      <c r="C188" s="69">
        <v>46513</v>
      </c>
      <c r="D188" s="35">
        <f t="shared" si="11"/>
        <v>4920.3</v>
      </c>
      <c r="E188" s="72">
        <f t="shared" si="12"/>
        <v>1663.1</v>
      </c>
      <c r="F188" s="25">
        <f t="shared" si="13"/>
        <v>49.2</v>
      </c>
      <c r="G188" s="26">
        <f t="shared" si="14"/>
        <v>6632.5999999999995</v>
      </c>
    </row>
    <row r="189" spans="1:7" x14ac:dyDescent="0.2">
      <c r="A189" s="23">
        <v>182</v>
      </c>
      <c r="B189" s="53">
        <f t="shared" si="10"/>
        <v>113.44</v>
      </c>
      <c r="C189" s="69">
        <v>46513</v>
      </c>
      <c r="D189" s="35">
        <f t="shared" si="11"/>
        <v>4920.3</v>
      </c>
      <c r="E189" s="72">
        <f t="shared" si="12"/>
        <v>1663.1</v>
      </c>
      <c r="F189" s="25">
        <f t="shared" si="13"/>
        <v>49.2</v>
      </c>
      <c r="G189" s="26">
        <f t="shared" si="14"/>
        <v>6632.5999999999995</v>
      </c>
    </row>
    <row r="190" spans="1:7" x14ac:dyDescent="0.2">
      <c r="A190" s="23">
        <v>183</v>
      </c>
      <c r="B190" s="53">
        <f t="shared" si="10"/>
        <v>113.44</v>
      </c>
      <c r="C190" s="69">
        <v>46513</v>
      </c>
      <c r="D190" s="35">
        <f t="shared" si="11"/>
        <v>4920.3</v>
      </c>
      <c r="E190" s="72">
        <f t="shared" si="12"/>
        <v>1663.1</v>
      </c>
      <c r="F190" s="25">
        <f t="shared" si="13"/>
        <v>49.2</v>
      </c>
      <c r="G190" s="26">
        <f t="shared" si="14"/>
        <v>6632.5999999999995</v>
      </c>
    </row>
    <row r="191" spans="1:7" x14ac:dyDescent="0.2">
      <c r="A191" s="23">
        <v>184</v>
      </c>
      <c r="B191" s="53">
        <f t="shared" si="10"/>
        <v>113.44</v>
      </c>
      <c r="C191" s="69">
        <v>46513</v>
      </c>
      <c r="D191" s="35">
        <f t="shared" si="11"/>
        <v>4920.3</v>
      </c>
      <c r="E191" s="72">
        <f t="shared" si="12"/>
        <v>1663.1</v>
      </c>
      <c r="F191" s="25">
        <f t="shared" si="13"/>
        <v>49.2</v>
      </c>
      <c r="G191" s="26">
        <f t="shared" si="14"/>
        <v>6632.5999999999995</v>
      </c>
    </row>
    <row r="192" spans="1:7" x14ac:dyDescent="0.2">
      <c r="A192" s="23">
        <v>185</v>
      </c>
      <c r="B192" s="53">
        <f t="shared" si="10"/>
        <v>113.44</v>
      </c>
      <c r="C192" s="69">
        <v>46513</v>
      </c>
      <c r="D192" s="35">
        <f t="shared" si="11"/>
        <v>4920.3</v>
      </c>
      <c r="E192" s="72">
        <f t="shared" si="12"/>
        <v>1663.1</v>
      </c>
      <c r="F192" s="25">
        <f t="shared" si="13"/>
        <v>49.2</v>
      </c>
      <c r="G192" s="26">
        <f t="shared" si="14"/>
        <v>6632.5999999999995</v>
      </c>
    </row>
    <row r="193" spans="1:7" x14ac:dyDescent="0.2">
      <c r="A193" s="23">
        <v>186</v>
      </c>
      <c r="B193" s="53">
        <f t="shared" si="10"/>
        <v>113.44</v>
      </c>
      <c r="C193" s="69">
        <v>46513</v>
      </c>
      <c r="D193" s="35">
        <f t="shared" si="11"/>
        <v>4920.3</v>
      </c>
      <c r="E193" s="72">
        <f t="shared" si="12"/>
        <v>1663.1</v>
      </c>
      <c r="F193" s="25">
        <f t="shared" si="13"/>
        <v>49.2</v>
      </c>
      <c r="G193" s="26">
        <f t="shared" si="14"/>
        <v>6632.5999999999995</v>
      </c>
    </row>
    <row r="194" spans="1:7" x14ac:dyDescent="0.2">
      <c r="A194" s="23">
        <v>187</v>
      </c>
      <c r="B194" s="53">
        <f t="shared" si="10"/>
        <v>113.44</v>
      </c>
      <c r="C194" s="69">
        <v>46513</v>
      </c>
      <c r="D194" s="35">
        <f t="shared" si="11"/>
        <v>4920.3</v>
      </c>
      <c r="E194" s="72">
        <f t="shared" si="12"/>
        <v>1663.1</v>
      </c>
      <c r="F194" s="25">
        <f t="shared" si="13"/>
        <v>49.2</v>
      </c>
      <c r="G194" s="26">
        <f t="shared" si="14"/>
        <v>6632.5999999999995</v>
      </c>
    </row>
    <row r="195" spans="1:7" x14ac:dyDescent="0.2">
      <c r="A195" s="23">
        <v>188</v>
      </c>
      <c r="B195" s="53">
        <f t="shared" si="10"/>
        <v>113.44</v>
      </c>
      <c r="C195" s="69">
        <v>46513</v>
      </c>
      <c r="D195" s="35">
        <f t="shared" si="11"/>
        <v>4920.3</v>
      </c>
      <c r="E195" s="72">
        <f t="shared" si="12"/>
        <v>1663.1</v>
      </c>
      <c r="F195" s="25">
        <f t="shared" si="13"/>
        <v>49.2</v>
      </c>
      <c r="G195" s="26">
        <f t="shared" si="14"/>
        <v>6632.5999999999995</v>
      </c>
    </row>
    <row r="196" spans="1:7" x14ac:dyDescent="0.2">
      <c r="A196" s="23">
        <v>189</v>
      </c>
      <c r="B196" s="53">
        <f t="shared" si="10"/>
        <v>113.44</v>
      </c>
      <c r="C196" s="69">
        <v>46513</v>
      </c>
      <c r="D196" s="35">
        <f t="shared" si="11"/>
        <v>4920.3</v>
      </c>
      <c r="E196" s="72">
        <f t="shared" si="12"/>
        <v>1663.1</v>
      </c>
      <c r="F196" s="25">
        <f t="shared" si="13"/>
        <v>49.2</v>
      </c>
      <c r="G196" s="26">
        <f t="shared" si="14"/>
        <v>6632.5999999999995</v>
      </c>
    </row>
    <row r="197" spans="1:7" x14ac:dyDescent="0.2">
      <c r="A197" s="23">
        <v>190</v>
      </c>
      <c r="B197" s="53">
        <f t="shared" si="10"/>
        <v>113.44</v>
      </c>
      <c r="C197" s="69">
        <v>46513</v>
      </c>
      <c r="D197" s="35">
        <f t="shared" si="11"/>
        <v>4920.3</v>
      </c>
      <c r="E197" s="72">
        <f t="shared" si="12"/>
        <v>1663.1</v>
      </c>
      <c r="F197" s="25">
        <f t="shared" si="13"/>
        <v>49.2</v>
      </c>
      <c r="G197" s="26">
        <f t="shared" si="14"/>
        <v>6632.5999999999995</v>
      </c>
    </row>
    <row r="198" spans="1:7" x14ac:dyDescent="0.2">
      <c r="A198" s="23">
        <v>191</v>
      </c>
      <c r="B198" s="53">
        <f t="shared" si="10"/>
        <v>113.44</v>
      </c>
      <c r="C198" s="69">
        <v>46513</v>
      </c>
      <c r="D198" s="35">
        <f t="shared" si="11"/>
        <v>4920.3</v>
      </c>
      <c r="E198" s="72">
        <f t="shared" si="12"/>
        <v>1663.1</v>
      </c>
      <c r="F198" s="25">
        <f t="shared" si="13"/>
        <v>49.2</v>
      </c>
      <c r="G198" s="26">
        <f t="shared" si="14"/>
        <v>6632.5999999999995</v>
      </c>
    </row>
    <row r="199" spans="1:7" x14ac:dyDescent="0.2">
      <c r="A199" s="23">
        <v>192</v>
      </c>
      <c r="B199" s="53">
        <f t="shared" si="10"/>
        <v>113.44</v>
      </c>
      <c r="C199" s="69">
        <v>46513</v>
      </c>
      <c r="D199" s="35">
        <f t="shared" si="11"/>
        <v>4920.3</v>
      </c>
      <c r="E199" s="72">
        <f t="shared" si="12"/>
        <v>1663.1</v>
      </c>
      <c r="F199" s="25">
        <f t="shared" si="13"/>
        <v>49.2</v>
      </c>
      <c r="G199" s="26">
        <f t="shared" si="14"/>
        <v>6632.5999999999995</v>
      </c>
    </row>
    <row r="200" spans="1:7" x14ac:dyDescent="0.2">
      <c r="A200" s="23">
        <v>193</v>
      </c>
      <c r="B200" s="53">
        <f t="shared" ref="B200:B263" si="15">ROUND(IF(A200&lt;B$294,(IF(A200&lt;$B$298,B$300+B$301*A200,B$287+B$288*A200+B$289*A200^2+B$290*A200^3+B$291*A200^4+B$292*A200^5)),(B$296)),2)</f>
        <v>113.44</v>
      </c>
      <c r="C200" s="69">
        <v>46513</v>
      </c>
      <c r="D200" s="35">
        <f t="shared" ref="D200:D263" si="16">ROUND(12/B200*C200,1)</f>
        <v>4920.3</v>
      </c>
      <c r="E200" s="72">
        <f t="shared" si="12"/>
        <v>1663.1</v>
      </c>
      <c r="F200" s="25">
        <f t="shared" si="13"/>
        <v>49.2</v>
      </c>
      <c r="G200" s="26">
        <f t="shared" si="14"/>
        <v>6632.5999999999995</v>
      </c>
    </row>
    <row r="201" spans="1:7" x14ac:dyDescent="0.2">
      <c r="A201" s="23">
        <v>194</v>
      </c>
      <c r="B201" s="53">
        <f t="shared" si="15"/>
        <v>113.44</v>
      </c>
      <c r="C201" s="69">
        <v>46513</v>
      </c>
      <c r="D201" s="35">
        <f t="shared" si="16"/>
        <v>4920.3</v>
      </c>
      <c r="E201" s="72">
        <f t="shared" ref="E201:E264" si="17">ROUND(D201*0.338,1)</f>
        <v>1663.1</v>
      </c>
      <c r="F201" s="25">
        <f t="shared" ref="F201:F264" si="18">ROUND(D201*0.01,1)</f>
        <v>49.2</v>
      </c>
      <c r="G201" s="26">
        <f t="shared" ref="G201:G264" si="19">SUM(D201:F201)</f>
        <v>6632.5999999999995</v>
      </c>
    </row>
    <row r="202" spans="1:7" x14ac:dyDescent="0.2">
      <c r="A202" s="23">
        <v>195</v>
      </c>
      <c r="B202" s="53">
        <f t="shared" si="15"/>
        <v>113.44</v>
      </c>
      <c r="C202" s="69">
        <v>46513</v>
      </c>
      <c r="D202" s="35">
        <f t="shared" si="16"/>
        <v>4920.3</v>
      </c>
      <c r="E202" s="72">
        <f t="shared" si="17"/>
        <v>1663.1</v>
      </c>
      <c r="F202" s="25">
        <f t="shared" si="18"/>
        <v>49.2</v>
      </c>
      <c r="G202" s="26">
        <f t="shared" si="19"/>
        <v>6632.5999999999995</v>
      </c>
    </row>
    <row r="203" spans="1:7" x14ac:dyDescent="0.2">
      <c r="A203" s="23">
        <v>196</v>
      </c>
      <c r="B203" s="53">
        <f t="shared" si="15"/>
        <v>113.44</v>
      </c>
      <c r="C203" s="69">
        <v>46513</v>
      </c>
      <c r="D203" s="35">
        <f t="shared" si="16"/>
        <v>4920.3</v>
      </c>
      <c r="E203" s="72">
        <f t="shared" si="17"/>
        <v>1663.1</v>
      </c>
      <c r="F203" s="25">
        <f t="shared" si="18"/>
        <v>49.2</v>
      </c>
      <c r="G203" s="26">
        <f t="shared" si="19"/>
        <v>6632.5999999999995</v>
      </c>
    </row>
    <row r="204" spans="1:7" x14ac:dyDescent="0.2">
      <c r="A204" s="23">
        <v>197</v>
      </c>
      <c r="B204" s="53">
        <f t="shared" si="15"/>
        <v>113.44</v>
      </c>
      <c r="C204" s="69">
        <v>46513</v>
      </c>
      <c r="D204" s="35">
        <f t="shared" si="16"/>
        <v>4920.3</v>
      </c>
      <c r="E204" s="72">
        <f t="shared" si="17"/>
        <v>1663.1</v>
      </c>
      <c r="F204" s="25">
        <f t="shared" si="18"/>
        <v>49.2</v>
      </c>
      <c r="G204" s="26">
        <f t="shared" si="19"/>
        <v>6632.5999999999995</v>
      </c>
    </row>
    <row r="205" spans="1:7" x14ac:dyDescent="0.2">
      <c r="A205" s="23">
        <v>198</v>
      </c>
      <c r="B205" s="53">
        <f t="shared" si="15"/>
        <v>113.44</v>
      </c>
      <c r="C205" s="69">
        <v>46513</v>
      </c>
      <c r="D205" s="35">
        <f t="shared" si="16"/>
        <v>4920.3</v>
      </c>
      <c r="E205" s="72">
        <f t="shared" si="17"/>
        <v>1663.1</v>
      </c>
      <c r="F205" s="25">
        <f t="shared" si="18"/>
        <v>49.2</v>
      </c>
      <c r="G205" s="26">
        <f t="shared" si="19"/>
        <v>6632.5999999999995</v>
      </c>
    </row>
    <row r="206" spans="1:7" x14ac:dyDescent="0.2">
      <c r="A206" s="23">
        <v>199</v>
      </c>
      <c r="B206" s="53">
        <f t="shared" si="15"/>
        <v>113.44</v>
      </c>
      <c r="C206" s="69">
        <v>46513</v>
      </c>
      <c r="D206" s="35">
        <f t="shared" si="16"/>
        <v>4920.3</v>
      </c>
      <c r="E206" s="72">
        <f t="shared" si="17"/>
        <v>1663.1</v>
      </c>
      <c r="F206" s="25">
        <f t="shared" si="18"/>
        <v>49.2</v>
      </c>
      <c r="G206" s="26">
        <f t="shared" si="19"/>
        <v>6632.5999999999995</v>
      </c>
    </row>
    <row r="207" spans="1:7" x14ac:dyDescent="0.2">
      <c r="A207" s="23">
        <v>200</v>
      </c>
      <c r="B207" s="53">
        <f t="shared" si="15"/>
        <v>113.44</v>
      </c>
      <c r="C207" s="69">
        <v>46513</v>
      </c>
      <c r="D207" s="35">
        <f t="shared" si="16"/>
        <v>4920.3</v>
      </c>
      <c r="E207" s="72">
        <f t="shared" si="17"/>
        <v>1663.1</v>
      </c>
      <c r="F207" s="25">
        <f t="shared" si="18"/>
        <v>49.2</v>
      </c>
      <c r="G207" s="26">
        <f t="shared" si="19"/>
        <v>6632.5999999999995</v>
      </c>
    </row>
    <row r="208" spans="1:7" x14ac:dyDescent="0.2">
      <c r="A208" s="23">
        <v>201</v>
      </c>
      <c r="B208" s="53">
        <f t="shared" si="15"/>
        <v>113.44</v>
      </c>
      <c r="C208" s="69">
        <v>46513</v>
      </c>
      <c r="D208" s="35">
        <f t="shared" si="16"/>
        <v>4920.3</v>
      </c>
      <c r="E208" s="72">
        <f t="shared" si="17"/>
        <v>1663.1</v>
      </c>
      <c r="F208" s="25">
        <f t="shared" si="18"/>
        <v>49.2</v>
      </c>
      <c r="G208" s="26">
        <f t="shared" si="19"/>
        <v>6632.5999999999995</v>
      </c>
    </row>
    <row r="209" spans="1:7" x14ac:dyDescent="0.2">
      <c r="A209" s="23">
        <v>202</v>
      </c>
      <c r="B209" s="53">
        <f t="shared" si="15"/>
        <v>113.44</v>
      </c>
      <c r="C209" s="69">
        <v>46513</v>
      </c>
      <c r="D209" s="35">
        <f t="shared" si="16"/>
        <v>4920.3</v>
      </c>
      <c r="E209" s="72">
        <f t="shared" si="17"/>
        <v>1663.1</v>
      </c>
      <c r="F209" s="25">
        <f t="shared" si="18"/>
        <v>49.2</v>
      </c>
      <c r="G209" s="26">
        <f t="shared" si="19"/>
        <v>6632.5999999999995</v>
      </c>
    </row>
    <row r="210" spans="1:7" x14ac:dyDescent="0.2">
      <c r="A210" s="23">
        <v>203</v>
      </c>
      <c r="B210" s="53">
        <f t="shared" si="15"/>
        <v>113.44</v>
      </c>
      <c r="C210" s="69">
        <v>46513</v>
      </c>
      <c r="D210" s="35">
        <f t="shared" si="16"/>
        <v>4920.3</v>
      </c>
      <c r="E210" s="72">
        <f t="shared" si="17"/>
        <v>1663.1</v>
      </c>
      <c r="F210" s="25">
        <f t="shared" si="18"/>
        <v>49.2</v>
      </c>
      <c r="G210" s="26">
        <f t="shared" si="19"/>
        <v>6632.5999999999995</v>
      </c>
    </row>
    <row r="211" spans="1:7" x14ac:dyDescent="0.2">
      <c r="A211" s="23">
        <v>204</v>
      </c>
      <c r="B211" s="53">
        <f t="shared" si="15"/>
        <v>113.44</v>
      </c>
      <c r="C211" s="69">
        <v>46513</v>
      </c>
      <c r="D211" s="35">
        <f t="shared" si="16"/>
        <v>4920.3</v>
      </c>
      <c r="E211" s="72">
        <f t="shared" si="17"/>
        <v>1663.1</v>
      </c>
      <c r="F211" s="25">
        <f t="shared" si="18"/>
        <v>49.2</v>
      </c>
      <c r="G211" s="26">
        <f t="shared" si="19"/>
        <v>6632.5999999999995</v>
      </c>
    </row>
    <row r="212" spans="1:7" x14ac:dyDescent="0.2">
      <c r="A212" s="23">
        <v>205</v>
      </c>
      <c r="B212" s="53">
        <f t="shared" si="15"/>
        <v>113.44</v>
      </c>
      <c r="C212" s="69">
        <v>46513</v>
      </c>
      <c r="D212" s="35">
        <f t="shared" si="16"/>
        <v>4920.3</v>
      </c>
      <c r="E212" s="72">
        <f t="shared" si="17"/>
        <v>1663.1</v>
      </c>
      <c r="F212" s="25">
        <f t="shared" si="18"/>
        <v>49.2</v>
      </c>
      <c r="G212" s="26">
        <f t="shared" si="19"/>
        <v>6632.5999999999995</v>
      </c>
    </row>
    <row r="213" spans="1:7" x14ac:dyDescent="0.2">
      <c r="A213" s="23">
        <v>206</v>
      </c>
      <c r="B213" s="53">
        <f t="shared" si="15"/>
        <v>113.44</v>
      </c>
      <c r="C213" s="69">
        <v>46513</v>
      </c>
      <c r="D213" s="35">
        <f t="shared" si="16"/>
        <v>4920.3</v>
      </c>
      <c r="E213" s="72">
        <f t="shared" si="17"/>
        <v>1663.1</v>
      </c>
      <c r="F213" s="25">
        <f t="shared" si="18"/>
        <v>49.2</v>
      </c>
      <c r="G213" s="26">
        <f t="shared" si="19"/>
        <v>6632.5999999999995</v>
      </c>
    </row>
    <row r="214" spans="1:7" x14ac:dyDescent="0.2">
      <c r="A214" s="23">
        <v>207</v>
      </c>
      <c r="B214" s="53">
        <f t="shared" si="15"/>
        <v>113.44</v>
      </c>
      <c r="C214" s="69">
        <v>46513</v>
      </c>
      <c r="D214" s="35">
        <f t="shared" si="16"/>
        <v>4920.3</v>
      </c>
      <c r="E214" s="72">
        <f t="shared" si="17"/>
        <v>1663.1</v>
      </c>
      <c r="F214" s="25">
        <f t="shared" si="18"/>
        <v>49.2</v>
      </c>
      <c r="G214" s="26">
        <f t="shared" si="19"/>
        <v>6632.5999999999995</v>
      </c>
    </row>
    <row r="215" spans="1:7" x14ac:dyDescent="0.2">
      <c r="A215" s="23">
        <v>208</v>
      </c>
      <c r="B215" s="53">
        <f t="shared" si="15"/>
        <v>113.44</v>
      </c>
      <c r="C215" s="69">
        <v>46513</v>
      </c>
      <c r="D215" s="35">
        <f t="shared" si="16"/>
        <v>4920.3</v>
      </c>
      <c r="E215" s="72">
        <f t="shared" si="17"/>
        <v>1663.1</v>
      </c>
      <c r="F215" s="25">
        <f t="shared" si="18"/>
        <v>49.2</v>
      </c>
      <c r="G215" s="26">
        <f t="shared" si="19"/>
        <v>6632.5999999999995</v>
      </c>
    </row>
    <row r="216" spans="1:7" x14ac:dyDescent="0.2">
      <c r="A216" s="23">
        <v>209</v>
      </c>
      <c r="B216" s="53">
        <f t="shared" si="15"/>
        <v>113.44</v>
      </c>
      <c r="C216" s="69">
        <v>46513</v>
      </c>
      <c r="D216" s="35">
        <f t="shared" si="16"/>
        <v>4920.3</v>
      </c>
      <c r="E216" s="72">
        <f t="shared" si="17"/>
        <v>1663.1</v>
      </c>
      <c r="F216" s="25">
        <f t="shared" si="18"/>
        <v>49.2</v>
      </c>
      <c r="G216" s="26">
        <f t="shared" si="19"/>
        <v>6632.5999999999995</v>
      </c>
    </row>
    <row r="217" spans="1:7" x14ac:dyDescent="0.2">
      <c r="A217" s="23">
        <v>210</v>
      </c>
      <c r="B217" s="53">
        <f t="shared" si="15"/>
        <v>113.44</v>
      </c>
      <c r="C217" s="69">
        <v>46513</v>
      </c>
      <c r="D217" s="35">
        <f t="shared" si="16"/>
        <v>4920.3</v>
      </c>
      <c r="E217" s="72">
        <f t="shared" si="17"/>
        <v>1663.1</v>
      </c>
      <c r="F217" s="25">
        <f t="shared" si="18"/>
        <v>49.2</v>
      </c>
      <c r="G217" s="26">
        <f t="shared" si="19"/>
        <v>6632.5999999999995</v>
      </c>
    </row>
    <row r="218" spans="1:7" x14ac:dyDescent="0.2">
      <c r="A218" s="23">
        <v>211</v>
      </c>
      <c r="B218" s="53">
        <f t="shared" si="15"/>
        <v>113.44</v>
      </c>
      <c r="C218" s="69">
        <v>46513</v>
      </c>
      <c r="D218" s="35">
        <f t="shared" si="16"/>
        <v>4920.3</v>
      </c>
      <c r="E218" s="72">
        <f t="shared" si="17"/>
        <v>1663.1</v>
      </c>
      <c r="F218" s="25">
        <f t="shared" si="18"/>
        <v>49.2</v>
      </c>
      <c r="G218" s="26">
        <f t="shared" si="19"/>
        <v>6632.5999999999995</v>
      </c>
    </row>
    <row r="219" spans="1:7" x14ac:dyDescent="0.2">
      <c r="A219" s="23">
        <v>212</v>
      </c>
      <c r="B219" s="53">
        <f t="shared" si="15"/>
        <v>113.44</v>
      </c>
      <c r="C219" s="69">
        <v>46513</v>
      </c>
      <c r="D219" s="35">
        <f t="shared" si="16"/>
        <v>4920.3</v>
      </c>
      <c r="E219" s="72">
        <f t="shared" si="17"/>
        <v>1663.1</v>
      </c>
      <c r="F219" s="25">
        <f t="shared" si="18"/>
        <v>49.2</v>
      </c>
      <c r="G219" s="26">
        <f t="shared" si="19"/>
        <v>6632.5999999999995</v>
      </c>
    </row>
    <row r="220" spans="1:7" x14ac:dyDescent="0.2">
      <c r="A220" s="23">
        <v>213</v>
      </c>
      <c r="B220" s="53">
        <f t="shared" si="15"/>
        <v>113.44</v>
      </c>
      <c r="C220" s="69">
        <v>46513</v>
      </c>
      <c r="D220" s="35">
        <f t="shared" si="16"/>
        <v>4920.3</v>
      </c>
      <c r="E220" s="72">
        <f t="shared" si="17"/>
        <v>1663.1</v>
      </c>
      <c r="F220" s="25">
        <f t="shared" si="18"/>
        <v>49.2</v>
      </c>
      <c r="G220" s="26">
        <f t="shared" si="19"/>
        <v>6632.5999999999995</v>
      </c>
    </row>
    <row r="221" spans="1:7" x14ac:dyDescent="0.2">
      <c r="A221" s="23">
        <v>214</v>
      </c>
      <c r="B221" s="53">
        <f t="shared" si="15"/>
        <v>113.44</v>
      </c>
      <c r="C221" s="69">
        <v>46513</v>
      </c>
      <c r="D221" s="35">
        <f t="shared" si="16"/>
        <v>4920.3</v>
      </c>
      <c r="E221" s="72">
        <f t="shared" si="17"/>
        <v>1663.1</v>
      </c>
      <c r="F221" s="25">
        <f t="shared" si="18"/>
        <v>49.2</v>
      </c>
      <c r="G221" s="26">
        <f t="shared" si="19"/>
        <v>6632.5999999999995</v>
      </c>
    </row>
    <row r="222" spans="1:7" x14ac:dyDescent="0.2">
      <c r="A222" s="23">
        <v>215</v>
      </c>
      <c r="B222" s="53">
        <f t="shared" si="15"/>
        <v>113.44</v>
      </c>
      <c r="C222" s="69">
        <v>46513</v>
      </c>
      <c r="D222" s="35">
        <f t="shared" si="16"/>
        <v>4920.3</v>
      </c>
      <c r="E222" s="72">
        <f t="shared" si="17"/>
        <v>1663.1</v>
      </c>
      <c r="F222" s="25">
        <f t="shared" si="18"/>
        <v>49.2</v>
      </c>
      <c r="G222" s="26">
        <f t="shared" si="19"/>
        <v>6632.5999999999995</v>
      </c>
    </row>
    <row r="223" spans="1:7" x14ac:dyDescent="0.2">
      <c r="A223" s="23">
        <v>216</v>
      </c>
      <c r="B223" s="53">
        <f t="shared" si="15"/>
        <v>113.44</v>
      </c>
      <c r="C223" s="69">
        <v>46513</v>
      </c>
      <c r="D223" s="35">
        <f t="shared" si="16"/>
        <v>4920.3</v>
      </c>
      <c r="E223" s="72">
        <f t="shared" si="17"/>
        <v>1663.1</v>
      </c>
      <c r="F223" s="25">
        <f t="shared" si="18"/>
        <v>49.2</v>
      </c>
      <c r="G223" s="26">
        <f t="shared" si="19"/>
        <v>6632.5999999999995</v>
      </c>
    </row>
    <row r="224" spans="1:7" x14ac:dyDescent="0.2">
      <c r="A224" s="23">
        <v>217</v>
      </c>
      <c r="B224" s="53">
        <f t="shared" si="15"/>
        <v>113.44</v>
      </c>
      <c r="C224" s="69">
        <v>46513</v>
      </c>
      <c r="D224" s="35">
        <f t="shared" si="16"/>
        <v>4920.3</v>
      </c>
      <c r="E224" s="72">
        <f t="shared" si="17"/>
        <v>1663.1</v>
      </c>
      <c r="F224" s="25">
        <f t="shared" si="18"/>
        <v>49.2</v>
      </c>
      <c r="G224" s="26">
        <f t="shared" si="19"/>
        <v>6632.5999999999995</v>
      </c>
    </row>
    <row r="225" spans="1:7" x14ac:dyDescent="0.2">
      <c r="A225" s="23">
        <v>218</v>
      </c>
      <c r="B225" s="53">
        <f t="shared" si="15"/>
        <v>113.44</v>
      </c>
      <c r="C225" s="69">
        <v>46513</v>
      </c>
      <c r="D225" s="35">
        <f t="shared" si="16"/>
        <v>4920.3</v>
      </c>
      <c r="E225" s="72">
        <f t="shared" si="17"/>
        <v>1663.1</v>
      </c>
      <c r="F225" s="25">
        <f t="shared" si="18"/>
        <v>49.2</v>
      </c>
      <c r="G225" s="26">
        <f t="shared" si="19"/>
        <v>6632.5999999999995</v>
      </c>
    </row>
    <row r="226" spans="1:7" x14ac:dyDescent="0.2">
      <c r="A226" s="23">
        <v>219</v>
      </c>
      <c r="B226" s="53">
        <f t="shared" si="15"/>
        <v>113.44</v>
      </c>
      <c r="C226" s="69">
        <v>46513</v>
      </c>
      <c r="D226" s="35">
        <f t="shared" si="16"/>
        <v>4920.3</v>
      </c>
      <c r="E226" s="72">
        <f t="shared" si="17"/>
        <v>1663.1</v>
      </c>
      <c r="F226" s="25">
        <f t="shared" si="18"/>
        <v>49.2</v>
      </c>
      <c r="G226" s="26">
        <f t="shared" si="19"/>
        <v>6632.5999999999995</v>
      </c>
    </row>
    <row r="227" spans="1:7" x14ac:dyDescent="0.2">
      <c r="A227" s="23">
        <v>220</v>
      </c>
      <c r="B227" s="53">
        <f t="shared" si="15"/>
        <v>113.44</v>
      </c>
      <c r="C227" s="69">
        <v>46513</v>
      </c>
      <c r="D227" s="35">
        <f t="shared" si="16"/>
        <v>4920.3</v>
      </c>
      <c r="E227" s="72">
        <f t="shared" si="17"/>
        <v>1663.1</v>
      </c>
      <c r="F227" s="25">
        <f t="shared" si="18"/>
        <v>49.2</v>
      </c>
      <c r="G227" s="26">
        <f t="shared" si="19"/>
        <v>6632.5999999999995</v>
      </c>
    </row>
    <row r="228" spans="1:7" x14ac:dyDescent="0.2">
      <c r="A228" s="23">
        <v>221</v>
      </c>
      <c r="B228" s="53">
        <f t="shared" si="15"/>
        <v>113.44</v>
      </c>
      <c r="C228" s="69">
        <v>46513</v>
      </c>
      <c r="D228" s="35">
        <f t="shared" si="16"/>
        <v>4920.3</v>
      </c>
      <c r="E228" s="72">
        <f t="shared" si="17"/>
        <v>1663.1</v>
      </c>
      <c r="F228" s="25">
        <f t="shared" si="18"/>
        <v>49.2</v>
      </c>
      <c r="G228" s="26">
        <f t="shared" si="19"/>
        <v>6632.5999999999995</v>
      </c>
    </row>
    <row r="229" spans="1:7" x14ac:dyDescent="0.2">
      <c r="A229" s="23">
        <v>222</v>
      </c>
      <c r="B229" s="53">
        <f t="shared" si="15"/>
        <v>113.44</v>
      </c>
      <c r="C229" s="69">
        <v>46513</v>
      </c>
      <c r="D229" s="35">
        <f t="shared" si="16"/>
        <v>4920.3</v>
      </c>
      <c r="E229" s="72">
        <f t="shared" si="17"/>
        <v>1663.1</v>
      </c>
      <c r="F229" s="25">
        <f t="shared" si="18"/>
        <v>49.2</v>
      </c>
      <c r="G229" s="26">
        <f t="shared" si="19"/>
        <v>6632.5999999999995</v>
      </c>
    </row>
    <row r="230" spans="1:7" x14ac:dyDescent="0.2">
      <c r="A230" s="23">
        <v>223</v>
      </c>
      <c r="B230" s="53">
        <f t="shared" si="15"/>
        <v>113.44</v>
      </c>
      <c r="C230" s="69">
        <v>46513</v>
      </c>
      <c r="D230" s="35">
        <f t="shared" si="16"/>
        <v>4920.3</v>
      </c>
      <c r="E230" s="72">
        <f t="shared" si="17"/>
        <v>1663.1</v>
      </c>
      <c r="F230" s="25">
        <f t="shared" si="18"/>
        <v>49.2</v>
      </c>
      <c r="G230" s="26">
        <f t="shared" si="19"/>
        <v>6632.5999999999995</v>
      </c>
    </row>
    <row r="231" spans="1:7" x14ac:dyDescent="0.2">
      <c r="A231" s="23">
        <v>224</v>
      </c>
      <c r="B231" s="53">
        <f t="shared" si="15"/>
        <v>113.44</v>
      </c>
      <c r="C231" s="69">
        <v>46513</v>
      </c>
      <c r="D231" s="35">
        <f t="shared" si="16"/>
        <v>4920.3</v>
      </c>
      <c r="E231" s="72">
        <f t="shared" si="17"/>
        <v>1663.1</v>
      </c>
      <c r="F231" s="25">
        <f t="shared" si="18"/>
        <v>49.2</v>
      </c>
      <c r="G231" s="26">
        <f t="shared" si="19"/>
        <v>6632.5999999999995</v>
      </c>
    </row>
    <row r="232" spans="1:7" x14ac:dyDescent="0.2">
      <c r="A232" s="23">
        <v>225</v>
      </c>
      <c r="B232" s="53">
        <f t="shared" si="15"/>
        <v>113.44</v>
      </c>
      <c r="C232" s="69">
        <v>46513</v>
      </c>
      <c r="D232" s="35">
        <f t="shared" si="16"/>
        <v>4920.3</v>
      </c>
      <c r="E232" s="72">
        <f t="shared" si="17"/>
        <v>1663.1</v>
      </c>
      <c r="F232" s="25">
        <f t="shared" si="18"/>
        <v>49.2</v>
      </c>
      <c r="G232" s="26">
        <f t="shared" si="19"/>
        <v>6632.5999999999995</v>
      </c>
    </row>
    <row r="233" spans="1:7" x14ac:dyDescent="0.2">
      <c r="A233" s="23">
        <v>226</v>
      </c>
      <c r="B233" s="53">
        <f t="shared" si="15"/>
        <v>113.44</v>
      </c>
      <c r="C233" s="69">
        <v>46513</v>
      </c>
      <c r="D233" s="35">
        <f t="shared" si="16"/>
        <v>4920.3</v>
      </c>
      <c r="E233" s="72">
        <f t="shared" si="17"/>
        <v>1663.1</v>
      </c>
      <c r="F233" s="25">
        <f t="shared" si="18"/>
        <v>49.2</v>
      </c>
      <c r="G233" s="26">
        <f t="shared" si="19"/>
        <v>6632.5999999999995</v>
      </c>
    </row>
    <row r="234" spans="1:7" x14ac:dyDescent="0.2">
      <c r="A234" s="23">
        <v>227</v>
      </c>
      <c r="B234" s="53">
        <f t="shared" si="15"/>
        <v>113.44</v>
      </c>
      <c r="C234" s="69">
        <v>46513</v>
      </c>
      <c r="D234" s="35">
        <f t="shared" si="16"/>
        <v>4920.3</v>
      </c>
      <c r="E234" s="72">
        <f t="shared" si="17"/>
        <v>1663.1</v>
      </c>
      <c r="F234" s="25">
        <f t="shared" si="18"/>
        <v>49.2</v>
      </c>
      <c r="G234" s="26">
        <f t="shared" si="19"/>
        <v>6632.5999999999995</v>
      </c>
    </row>
    <row r="235" spans="1:7" x14ac:dyDescent="0.2">
      <c r="A235" s="23">
        <v>228</v>
      </c>
      <c r="B235" s="53">
        <f t="shared" si="15"/>
        <v>113.44</v>
      </c>
      <c r="C235" s="69">
        <v>46513</v>
      </c>
      <c r="D235" s="35">
        <f t="shared" si="16"/>
        <v>4920.3</v>
      </c>
      <c r="E235" s="72">
        <f t="shared" si="17"/>
        <v>1663.1</v>
      </c>
      <c r="F235" s="25">
        <f t="shared" si="18"/>
        <v>49.2</v>
      </c>
      <c r="G235" s="26">
        <f t="shared" si="19"/>
        <v>6632.5999999999995</v>
      </c>
    </row>
    <row r="236" spans="1:7" x14ac:dyDescent="0.2">
      <c r="A236" s="23">
        <v>229</v>
      </c>
      <c r="B236" s="53">
        <f t="shared" si="15"/>
        <v>113.44</v>
      </c>
      <c r="C236" s="69">
        <v>46513</v>
      </c>
      <c r="D236" s="35">
        <f t="shared" si="16"/>
        <v>4920.3</v>
      </c>
      <c r="E236" s="72">
        <f t="shared" si="17"/>
        <v>1663.1</v>
      </c>
      <c r="F236" s="25">
        <f t="shared" si="18"/>
        <v>49.2</v>
      </c>
      <c r="G236" s="26">
        <f t="shared" si="19"/>
        <v>6632.5999999999995</v>
      </c>
    </row>
    <row r="237" spans="1:7" x14ac:dyDescent="0.2">
      <c r="A237" s="23">
        <v>230</v>
      </c>
      <c r="B237" s="53">
        <f t="shared" si="15"/>
        <v>113.44</v>
      </c>
      <c r="C237" s="69">
        <v>46513</v>
      </c>
      <c r="D237" s="35">
        <f t="shared" si="16"/>
        <v>4920.3</v>
      </c>
      <c r="E237" s="72">
        <f t="shared" si="17"/>
        <v>1663.1</v>
      </c>
      <c r="F237" s="25">
        <f t="shared" si="18"/>
        <v>49.2</v>
      </c>
      <c r="G237" s="26">
        <f t="shared" si="19"/>
        <v>6632.5999999999995</v>
      </c>
    </row>
    <row r="238" spans="1:7" x14ac:dyDescent="0.2">
      <c r="A238" s="23">
        <v>231</v>
      </c>
      <c r="B238" s="53">
        <f t="shared" si="15"/>
        <v>113.44</v>
      </c>
      <c r="C238" s="69">
        <v>46513</v>
      </c>
      <c r="D238" s="35">
        <f t="shared" si="16"/>
        <v>4920.3</v>
      </c>
      <c r="E238" s="72">
        <f t="shared" si="17"/>
        <v>1663.1</v>
      </c>
      <c r="F238" s="25">
        <f t="shared" si="18"/>
        <v>49.2</v>
      </c>
      <c r="G238" s="26">
        <f t="shared" si="19"/>
        <v>6632.5999999999995</v>
      </c>
    </row>
    <row r="239" spans="1:7" x14ac:dyDescent="0.2">
      <c r="A239" s="23">
        <v>232</v>
      </c>
      <c r="B239" s="53">
        <f t="shared" si="15"/>
        <v>113.44</v>
      </c>
      <c r="C239" s="69">
        <v>46513</v>
      </c>
      <c r="D239" s="35">
        <f t="shared" si="16"/>
        <v>4920.3</v>
      </c>
      <c r="E239" s="72">
        <f t="shared" si="17"/>
        <v>1663.1</v>
      </c>
      <c r="F239" s="25">
        <f t="shared" si="18"/>
        <v>49.2</v>
      </c>
      <c r="G239" s="26">
        <f t="shared" si="19"/>
        <v>6632.5999999999995</v>
      </c>
    </row>
    <row r="240" spans="1:7" x14ac:dyDescent="0.2">
      <c r="A240" s="23">
        <v>233</v>
      </c>
      <c r="B240" s="53">
        <f t="shared" si="15"/>
        <v>113.44</v>
      </c>
      <c r="C240" s="69">
        <v>46513</v>
      </c>
      <c r="D240" s="35">
        <f t="shared" si="16"/>
        <v>4920.3</v>
      </c>
      <c r="E240" s="72">
        <f t="shared" si="17"/>
        <v>1663.1</v>
      </c>
      <c r="F240" s="25">
        <f t="shared" si="18"/>
        <v>49.2</v>
      </c>
      <c r="G240" s="26">
        <f t="shared" si="19"/>
        <v>6632.5999999999995</v>
      </c>
    </row>
    <row r="241" spans="1:7" x14ac:dyDescent="0.2">
      <c r="A241" s="23">
        <v>234</v>
      </c>
      <c r="B241" s="53">
        <f t="shared" si="15"/>
        <v>113.44</v>
      </c>
      <c r="C241" s="69">
        <v>46513</v>
      </c>
      <c r="D241" s="35">
        <f t="shared" si="16"/>
        <v>4920.3</v>
      </c>
      <c r="E241" s="72">
        <f t="shared" si="17"/>
        <v>1663.1</v>
      </c>
      <c r="F241" s="25">
        <f t="shared" si="18"/>
        <v>49.2</v>
      </c>
      <c r="G241" s="26">
        <f t="shared" si="19"/>
        <v>6632.5999999999995</v>
      </c>
    </row>
    <row r="242" spans="1:7" x14ac:dyDescent="0.2">
      <c r="A242" s="23">
        <v>235</v>
      </c>
      <c r="B242" s="53">
        <f t="shared" si="15"/>
        <v>113.44</v>
      </c>
      <c r="C242" s="69">
        <v>46513</v>
      </c>
      <c r="D242" s="35">
        <f t="shared" si="16"/>
        <v>4920.3</v>
      </c>
      <c r="E242" s="72">
        <f t="shared" si="17"/>
        <v>1663.1</v>
      </c>
      <c r="F242" s="25">
        <f t="shared" si="18"/>
        <v>49.2</v>
      </c>
      <c r="G242" s="26">
        <f t="shared" si="19"/>
        <v>6632.5999999999995</v>
      </c>
    </row>
    <row r="243" spans="1:7" x14ac:dyDescent="0.2">
      <c r="A243" s="23">
        <v>236</v>
      </c>
      <c r="B243" s="53">
        <f t="shared" si="15"/>
        <v>113.44</v>
      </c>
      <c r="C243" s="69">
        <v>46513</v>
      </c>
      <c r="D243" s="35">
        <f t="shared" si="16"/>
        <v>4920.3</v>
      </c>
      <c r="E243" s="72">
        <f t="shared" si="17"/>
        <v>1663.1</v>
      </c>
      <c r="F243" s="25">
        <f t="shared" si="18"/>
        <v>49.2</v>
      </c>
      <c r="G243" s="26">
        <f t="shared" si="19"/>
        <v>6632.5999999999995</v>
      </c>
    </row>
    <row r="244" spans="1:7" x14ac:dyDescent="0.2">
      <c r="A244" s="23">
        <v>237</v>
      </c>
      <c r="B244" s="53">
        <f t="shared" si="15"/>
        <v>113.44</v>
      </c>
      <c r="C244" s="69">
        <v>46513</v>
      </c>
      <c r="D244" s="35">
        <f t="shared" si="16"/>
        <v>4920.3</v>
      </c>
      <c r="E244" s="72">
        <f t="shared" si="17"/>
        <v>1663.1</v>
      </c>
      <c r="F244" s="25">
        <f t="shared" si="18"/>
        <v>49.2</v>
      </c>
      <c r="G244" s="26">
        <f t="shared" si="19"/>
        <v>6632.5999999999995</v>
      </c>
    </row>
    <row r="245" spans="1:7" x14ac:dyDescent="0.2">
      <c r="A245" s="23">
        <v>238</v>
      </c>
      <c r="B245" s="53">
        <f t="shared" si="15"/>
        <v>113.44</v>
      </c>
      <c r="C245" s="69">
        <v>46513</v>
      </c>
      <c r="D245" s="35">
        <f t="shared" si="16"/>
        <v>4920.3</v>
      </c>
      <c r="E245" s="72">
        <f t="shared" si="17"/>
        <v>1663.1</v>
      </c>
      <c r="F245" s="25">
        <f t="shared" si="18"/>
        <v>49.2</v>
      </c>
      <c r="G245" s="26">
        <f t="shared" si="19"/>
        <v>6632.5999999999995</v>
      </c>
    </row>
    <row r="246" spans="1:7" x14ac:dyDescent="0.2">
      <c r="A246" s="23">
        <v>239</v>
      </c>
      <c r="B246" s="53">
        <f t="shared" si="15"/>
        <v>113.44</v>
      </c>
      <c r="C246" s="69">
        <v>46513</v>
      </c>
      <c r="D246" s="35">
        <f t="shared" si="16"/>
        <v>4920.3</v>
      </c>
      <c r="E246" s="72">
        <f t="shared" si="17"/>
        <v>1663.1</v>
      </c>
      <c r="F246" s="25">
        <f t="shared" si="18"/>
        <v>49.2</v>
      </c>
      <c r="G246" s="26">
        <f t="shared" si="19"/>
        <v>6632.5999999999995</v>
      </c>
    </row>
    <row r="247" spans="1:7" x14ac:dyDescent="0.2">
      <c r="A247" s="23">
        <v>240</v>
      </c>
      <c r="B247" s="53">
        <f t="shared" si="15"/>
        <v>113.44</v>
      </c>
      <c r="C247" s="69">
        <v>46513</v>
      </c>
      <c r="D247" s="35">
        <f t="shared" si="16"/>
        <v>4920.3</v>
      </c>
      <c r="E247" s="72">
        <f t="shared" si="17"/>
        <v>1663.1</v>
      </c>
      <c r="F247" s="25">
        <f t="shared" si="18"/>
        <v>49.2</v>
      </c>
      <c r="G247" s="26">
        <f t="shared" si="19"/>
        <v>6632.5999999999995</v>
      </c>
    </row>
    <row r="248" spans="1:7" x14ac:dyDescent="0.2">
      <c r="A248" s="23">
        <v>241</v>
      </c>
      <c r="B248" s="53">
        <f t="shared" si="15"/>
        <v>113.44</v>
      </c>
      <c r="C248" s="69">
        <v>46513</v>
      </c>
      <c r="D248" s="35">
        <f t="shared" si="16"/>
        <v>4920.3</v>
      </c>
      <c r="E248" s="72">
        <f t="shared" si="17"/>
        <v>1663.1</v>
      </c>
      <c r="F248" s="25">
        <f t="shared" si="18"/>
        <v>49.2</v>
      </c>
      <c r="G248" s="26">
        <f t="shared" si="19"/>
        <v>6632.5999999999995</v>
      </c>
    </row>
    <row r="249" spans="1:7" x14ac:dyDescent="0.2">
      <c r="A249" s="23">
        <v>242</v>
      </c>
      <c r="B249" s="53">
        <f t="shared" si="15"/>
        <v>113.44</v>
      </c>
      <c r="C249" s="69">
        <v>46513</v>
      </c>
      <c r="D249" s="35">
        <f t="shared" si="16"/>
        <v>4920.3</v>
      </c>
      <c r="E249" s="72">
        <f t="shared" si="17"/>
        <v>1663.1</v>
      </c>
      <c r="F249" s="25">
        <f t="shared" si="18"/>
        <v>49.2</v>
      </c>
      <c r="G249" s="26">
        <f t="shared" si="19"/>
        <v>6632.5999999999995</v>
      </c>
    </row>
    <row r="250" spans="1:7" x14ac:dyDescent="0.2">
      <c r="A250" s="23">
        <v>243</v>
      </c>
      <c r="B250" s="53">
        <f t="shared" si="15"/>
        <v>113.44</v>
      </c>
      <c r="C250" s="69">
        <v>46513</v>
      </c>
      <c r="D250" s="35">
        <f t="shared" si="16"/>
        <v>4920.3</v>
      </c>
      <c r="E250" s="72">
        <f t="shared" si="17"/>
        <v>1663.1</v>
      </c>
      <c r="F250" s="25">
        <f t="shared" si="18"/>
        <v>49.2</v>
      </c>
      <c r="G250" s="26">
        <f t="shared" si="19"/>
        <v>6632.5999999999995</v>
      </c>
    </row>
    <row r="251" spans="1:7" x14ac:dyDescent="0.2">
      <c r="A251" s="23">
        <v>244</v>
      </c>
      <c r="B251" s="53">
        <f t="shared" si="15"/>
        <v>113.44</v>
      </c>
      <c r="C251" s="69">
        <v>46513</v>
      </c>
      <c r="D251" s="35">
        <f t="shared" si="16"/>
        <v>4920.3</v>
      </c>
      <c r="E251" s="72">
        <f t="shared" si="17"/>
        <v>1663.1</v>
      </c>
      <c r="F251" s="25">
        <f t="shared" si="18"/>
        <v>49.2</v>
      </c>
      <c r="G251" s="26">
        <f t="shared" si="19"/>
        <v>6632.5999999999995</v>
      </c>
    </row>
    <row r="252" spans="1:7" x14ac:dyDescent="0.2">
      <c r="A252" s="23">
        <v>245</v>
      </c>
      <c r="B252" s="53">
        <f t="shared" si="15"/>
        <v>113.44</v>
      </c>
      <c r="C252" s="69">
        <v>46513</v>
      </c>
      <c r="D252" s="35">
        <f t="shared" si="16"/>
        <v>4920.3</v>
      </c>
      <c r="E252" s="72">
        <f t="shared" si="17"/>
        <v>1663.1</v>
      </c>
      <c r="F252" s="25">
        <f t="shared" si="18"/>
        <v>49.2</v>
      </c>
      <c r="G252" s="26">
        <f t="shared" si="19"/>
        <v>6632.5999999999995</v>
      </c>
    </row>
    <row r="253" spans="1:7" x14ac:dyDescent="0.2">
      <c r="A253" s="23">
        <v>246</v>
      </c>
      <c r="B253" s="53">
        <f t="shared" si="15"/>
        <v>113.44</v>
      </c>
      <c r="C253" s="69">
        <v>46513</v>
      </c>
      <c r="D253" s="35">
        <f t="shared" si="16"/>
        <v>4920.3</v>
      </c>
      <c r="E253" s="72">
        <f t="shared" si="17"/>
        <v>1663.1</v>
      </c>
      <c r="F253" s="25">
        <f t="shared" si="18"/>
        <v>49.2</v>
      </c>
      <c r="G253" s="26">
        <f t="shared" si="19"/>
        <v>6632.5999999999995</v>
      </c>
    </row>
    <row r="254" spans="1:7" x14ac:dyDescent="0.2">
      <c r="A254" s="23">
        <v>247</v>
      </c>
      <c r="B254" s="53">
        <f t="shared" si="15"/>
        <v>113.44</v>
      </c>
      <c r="C254" s="69">
        <v>46513</v>
      </c>
      <c r="D254" s="35">
        <f t="shared" si="16"/>
        <v>4920.3</v>
      </c>
      <c r="E254" s="72">
        <f t="shared" si="17"/>
        <v>1663.1</v>
      </c>
      <c r="F254" s="25">
        <f t="shared" si="18"/>
        <v>49.2</v>
      </c>
      <c r="G254" s="26">
        <f t="shared" si="19"/>
        <v>6632.5999999999995</v>
      </c>
    </row>
    <row r="255" spans="1:7" x14ac:dyDescent="0.2">
      <c r="A255" s="23">
        <v>248</v>
      </c>
      <c r="B255" s="53">
        <f t="shared" si="15"/>
        <v>113.44</v>
      </c>
      <c r="C255" s="69">
        <v>46513</v>
      </c>
      <c r="D255" s="35">
        <f t="shared" si="16"/>
        <v>4920.3</v>
      </c>
      <c r="E255" s="72">
        <f t="shared" si="17"/>
        <v>1663.1</v>
      </c>
      <c r="F255" s="25">
        <f t="shared" si="18"/>
        <v>49.2</v>
      </c>
      <c r="G255" s="26">
        <f t="shared" si="19"/>
        <v>6632.5999999999995</v>
      </c>
    </row>
    <row r="256" spans="1:7" x14ac:dyDescent="0.2">
      <c r="A256" s="23">
        <v>249</v>
      </c>
      <c r="B256" s="53">
        <f t="shared" si="15"/>
        <v>113.44</v>
      </c>
      <c r="C256" s="69">
        <v>46513</v>
      </c>
      <c r="D256" s="35">
        <f t="shared" si="16"/>
        <v>4920.3</v>
      </c>
      <c r="E256" s="72">
        <f t="shared" si="17"/>
        <v>1663.1</v>
      </c>
      <c r="F256" s="25">
        <f t="shared" si="18"/>
        <v>49.2</v>
      </c>
      <c r="G256" s="26">
        <f t="shared" si="19"/>
        <v>6632.5999999999995</v>
      </c>
    </row>
    <row r="257" spans="1:7" x14ac:dyDescent="0.2">
      <c r="A257" s="23">
        <v>250</v>
      </c>
      <c r="B257" s="53">
        <f t="shared" si="15"/>
        <v>113.44</v>
      </c>
      <c r="C257" s="69">
        <v>46513</v>
      </c>
      <c r="D257" s="35">
        <f t="shared" si="16"/>
        <v>4920.3</v>
      </c>
      <c r="E257" s="72">
        <f t="shared" si="17"/>
        <v>1663.1</v>
      </c>
      <c r="F257" s="25">
        <f t="shared" si="18"/>
        <v>49.2</v>
      </c>
      <c r="G257" s="26">
        <f t="shared" si="19"/>
        <v>6632.5999999999995</v>
      </c>
    </row>
    <row r="258" spans="1:7" x14ac:dyDescent="0.2">
      <c r="A258" s="23">
        <v>251</v>
      </c>
      <c r="B258" s="53">
        <f t="shared" si="15"/>
        <v>113.44</v>
      </c>
      <c r="C258" s="69">
        <v>46513</v>
      </c>
      <c r="D258" s="35">
        <f t="shared" si="16"/>
        <v>4920.3</v>
      </c>
      <c r="E258" s="72">
        <f t="shared" si="17"/>
        <v>1663.1</v>
      </c>
      <c r="F258" s="25">
        <f t="shared" si="18"/>
        <v>49.2</v>
      </c>
      <c r="G258" s="26">
        <f t="shared" si="19"/>
        <v>6632.5999999999995</v>
      </c>
    </row>
    <row r="259" spans="1:7" x14ac:dyDescent="0.2">
      <c r="A259" s="23">
        <v>252</v>
      </c>
      <c r="B259" s="53">
        <f t="shared" si="15"/>
        <v>113.44</v>
      </c>
      <c r="C259" s="69">
        <v>46513</v>
      </c>
      <c r="D259" s="35">
        <f t="shared" si="16"/>
        <v>4920.3</v>
      </c>
      <c r="E259" s="72">
        <f t="shared" si="17"/>
        <v>1663.1</v>
      </c>
      <c r="F259" s="25">
        <f t="shared" si="18"/>
        <v>49.2</v>
      </c>
      <c r="G259" s="26">
        <f t="shared" si="19"/>
        <v>6632.5999999999995</v>
      </c>
    </row>
    <row r="260" spans="1:7" x14ac:dyDescent="0.2">
      <c r="A260" s="23">
        <v>253</v>
      </c>
      <c r="B260" s="53">
        <f t="shared" si="15"/>
        <v>113.44</v>
      </c>
      <c r="C260" s="69">
        <v>46513</v>
      </c>
      <c r="D260" s="35">
        <f t="shared" si="16"/>
        <v>4920.3</v>
      </c>
      <c r="E260" s="72">
        <f t="shared" si="17"/>
        <v>1663.1</v>
      </c>
      <c r="F260" s="25">
        <f t="shared" si="18"/>
        <v>49.2</v>
      </c>
      <c r="G260" s="26">
        <f t="shared" si="19"/>
        <v>6632.5999999999995</v>
      </c>
    </row>
    <row r="261" spans="1:7" x14ac:dyDescent="0.2">
      <c r="A261" s="23">
        <v>254</v>
      </c>
      <c r="B261" s="53">
        <f t="shared" si="15"/>
        <v>113.44</v>
      </c>
      <c r="C261" s="69">
        <v>46513</v>
      </c>
      <c r="D261" s="35">
        <f t="shared" si="16"/>
        <v>4920.3</v>
      </c>
      <c r="E261" s="72">
        <f t="shared" si="17"/>
        <v>1663.1</v>
      </c>
      <c r="F261" s="25">
        <f t="shared" si="18"/>
        <v>49.2</v>
      </c>
      <c r="G261" s="26">
        <f t="shared" si="19"/>
        <v>6632.5999999999995</v>
      </c>
    </row>
    <row r="262" spans="1:7" x14ac:dyDescent="0.2">
      <c r="A262" s="23">
        <v>255</v>
      </c>
      <c r="B262" s="53">
        <f t="shared" si="15"/>
        <v>113.44</v>
      </c>
      <c r="C262" s="69">
        <v>46513</v>
      </c>
      <c r="D262" s="35">
        <f t="shared" si="16"/>
        <v>4920.3</v>
      </c>
      <c r="E262" s="72">
        <f t="shared" si="17"/>
        <v>1663.1</v>
      </c>
      <c r="F262" s="25">
        <f t="shared" si="18"/>
        <v>49.2</v>
      </c>
      <c r="G262" s="26">
        <f t="shared" si="19"/>
        <v>6632.5999999999995</v>
      </c>
    </row>
    <row r="263" spans="1:7" x14ac:dyDescent="0.2">
      <c r="A263" s="23">
        <v>256</v>
      </c>
      <c r="B263" s="53">
        <f t="shared" si="15"/>
        <v>113.44</v>
      </c>
      <c r="C263" s="69">
        <v>46513</v>
      </c>
      <c r="D263" s="35">
        <f t="shared" si="16"/>
        <v>4920.3</v>
      </c>
      <c r="E263" s="72">
        <f t="shared" si="17"/>
        <v>1663.1</v>
      </c>
      <c r="F263" s="25">
        <f t="shared" si="18"/>
        <v>49.2</v>
      </c>
      <c r="G263" s="26">
        <f t="shared" si="19"/>
        <v>6632.5999999999995</v>
      </c>
    </row>
    <row r="264" spans="1:7" x14ac:dyDescent="0.2">
      <c r="A264" s="23">
        <v>257</v>
      </c>
      <c r="B264" s="53">
        <f t="shared" ref="B264:B277" si="20">ROUND(IF(A264&lt;B$294,(IF(A264&lt;$B$298,B$300+B$301*A264,B$287+B$288*A264+B$289*A264^2+B$290*A264^3+B$291*A264^4+B$292*A264^5)),(B$296)),2)</f>
        <v>113.44</v>
      </c>
      <c r="C264" s="69">
        <v>46513</v>
      </c>
      <c r="D264" s="35">
        <f t="shared" ref="D264:D277" si="21">ROUND(12/B264*C264,1)</f>
        <v>4920.3</v>
      </c>
      <c r="E264" s="72">
        <f t="shared" si="17"/>
        <v>1663.1</v>
      </c>
      <c r="F264" s="25">
        <f t="shared" si="18"/>
        <v>49.2</v>
      </c>
      <c r="G264" s="26">
        <f t="shared" si="19"/>
        <v>6632.5999999999995</v>
      </c>
    </row>
    <row r="265" spans="1:7" x14ac:dyDescent="0.2">
      <c r="A265" s="23">
        <v>258</v>
      </c>
      <c r="B265" s="53">
        <f t="shared" si="20"/>
        <v>113.44</v>
      </c>
      <c r="C265" s="69">
        <v>46513</v>
      </c>
      <c r="D265" s="35">
        <f t="shared" si="21"/>
        <v>4920.3</v>
      </c>
      <c r="E265" s="72">
        <f t="shared" ref="E265:E277" si="22">ROUND(D265*0.338,1)</f>
        <v>1663.1</v>
      </c>
      <c r="F265" s="25">
        <f t="shared" ref="F265:F277" si="23">ROUND(D265*0.01,1)</f>
        <v>49.2</v>
      </c>
      <c r="G265" s="26">
        <f t="shared" ref="G265:G277" si="24">SUM(D265:F265)</f>
        <v>6632.5999999999995</v>
      </c>
    </row>
    <row r="266" spans="1:7" x14ac:dyDescent="0.2">
      <c r="A266" s="23">
        <v>259</v>
      </c>
      <c r="B266" s="53">
        <f t="shared" si="20"/>
        <v>113.44</v>
      </c>
      <c r="C266" s="69">
        <v>46513</v>
      </c>
      <c r="D266" s="35">
        <f t="shared" si="21"/>
        <v>4920.3</v>
      </c>
      <c r="E266" s="72">
        <f t="shared" si="22"/>
        <v>1663.1</v>
      </c>
      <c r="F266" s="25">
        <f t="shared" si="23"/>
        <v>49.2</v>
      </c>
      <c r="G266" s="26">
        <f t="shared" si="24"/>
        <v>6632.5999999999995</v>
      </c>
    </row>
    <row r="267" spans="1:7" x14ac:dyDescent="0.2">
      <c r="A267" s="23">
        <v>260</v>
      </c>
      <c r="B267" s="53">
        <f t="shared" si="20"/>
        <v>113.44</v>
      </c>
      <c r="C267" s="69">
        <v>46513</v>
      </c>
      <c r="D267" s="35">
        <f t="shared" si="21"/>
        <v>4920.3</v>
      </c>
      <c r="E267" s="72">
        <f t="shared" si="22"/>
        <v>1663.1</v>
      </c>
      <c r="F267" s="25">
        <f t="shared" si="23"/>
        <v>49.2</v>
      </c>
      <c r="G267" s="26">
        <f t="shared" si="24"/>
        <v>6632.5999999999995</v>
      </c>
    </row>
    <row r="268" spans="1:7" x14ac:dyDescent="0.2">
      <c r="A268" s="23">
        <v>261</v>
      </c>
      <c r="B268" s="53">
        <f t="shared" si="20"/>
        <v>113.44</v>
      </c>
      <c r="C268" s="69">
        <v>46513</v>
      </c>
      <c r="D268" s="35">
        <f t="shared" si="21"/>
        <v>4920.3</v>
      </c>
      <c r="E268" s="72">
        <f t="shared" si="22"/>
        <v>1663.1</v>
      </c>
      <c r="F268" s="25">
        <f t="shared" si="23"/>
        <v>49.2</v>
      </c>
      <c r="G268" s="26">
        <f t="shared" si="24"/>
        <v>6632.5999999999995</v>
      </c>
    </row>
    <row r="269" spans="1:7" x14ac:dyDescent="0.2">
      <c r="A269" s="23">
        <v>262</v>
      </c>
      <c r="B269" s="53">
        <f t="shared" si="20"/>
        <v>113.44</v>
      </c>
      <c r="C269" s="69">
        <v>46513</v>
      </c>
      <c r="D269" s="35">
        <f t="shared" si="21"/>
        <v>4920.3</v>
      </c>
      <c r="E269" s="72">
        <f t="shared" si="22"/>
        <v>1663.1</v>
      </c>
      <c r="F269" s="25">
        <f t="shared" si="23"/>
        <v>49.2</v>
      </c>
      <c r="G269" s="26">
        <f t="shared" si="24"/>
        <v>6632.5999999999995</v>
      </c>
    </row>
    <row r="270" spans="1:7" x14ac:dyDescent="0.2">
      <c r="A270" s="23">
        <v>263</v>
      </c>
      <c r="B270" s="53">
        <f t="shared" si="20"/>
        <v>113.44</v>
      </c>
      <c r="C270" s="69">
        <v>46513</v>
      </c>
      <c r="D270" s="35">
        <f t="shared" si="21"/>
        <v>4920.3</v>
      </c>
      <c r="E270" s="72">
        <f t="shared" si="22"/>
        <v>1663.1</v>
      </c>
      <c r="F270" s="25">
        <f t="shared" si="23"/>
        <v>49.2</v>
      </c>
      <c r="G270" s="26">
        <f t="shared" si="24"/>
        <v>6632.5999999999995</v>
      </c>
    </row>
    <row r="271" spans="1:7" x14ac:dyDescent="0.2">
      <c r="A271" s="23">
        <v>264</v>
      </c>
      <c r="B271" s="53">
        <f t="shared" si="20"/>
        <v>113.44</v>
      </c>
      <c r="C271" s="69">
        <v>46513</v>
      </c>
      <c r="D271" s="35">
        <f t="shared" si="21"/>
        <v>4920.3</v>
      </c>
      <c r="E271" s="72">
        <f t="shared" si="22"/>
        <v>1663.1</v>
      </c>
      <c r="F271" s="25">
        <f t="shared" si="23"/>
        <v>49.2</v>
      </c>
      <c r="G271" s="26">
        <f t="shared" si="24"/>
        <v>6632.5999999999995</v>
      </c>
    </row>
    <row r="272" spans="1:7" x14ac:dyDescent="0.2">
      <c r="A272" s="23">
        <v>265</v>
      </c>
      <c r="B272" s="53">
        <f t="shared" si="20"/>
        <v>113.44</v>
      </c>
      <c r="C272" s="69">
        <v>46513</v>
      </c>
      <c r="D272" s="35">
        <f t="shared" si="21"/>
        <v>4920.3</v>
      </c>
      <c r="E272" s="72">
        <f t="shared" si="22"/>
        <v>1663.1</v>
      </c>
      <c r="F272" s="25">
        <f t="shared" si="23"/>
        <v>49.2</v>
      </c>
      <c r="G272" s="26">
        <f t="shared" si="24"/>
        <v>6632.5999999999995</v>
      </c>
    </row>
    <row r="273" spans="1:8" x14ac:dyDescent="0.2">
      <c r="A273" s="23">
        <v>266</v>
      </c>
      <c r="B273" s="53">
        <f t="shared" si="20"/>
        <v>113.44</v>
      </c>
      <c r="C273" s="69">
        <v>46513</v>
      </c>
      <c r="D273" s="35">
        <f t="shared" si="21"/>
        <v>4920.3</v>
      </c>
      <c r="E273" s="72">
        <f t="shared" si="22"/>
        <v>1663.1</v>
      </c>
      <c r="F273" s="25">
        <f t="shared" si="23"/>
        <v>49.2</v>
      </c>
      <c r="G273" s="26">
        <f t="shared" si="24"/>
        <v>6632.5999999999995</v>
      </c>
    </row>
    <row r="274" spans="1:8" x14ac:dyDescent="0.2">
      <c r="A274" s="23">
        <v>267</v>
      </c>
      <c r="B274" s="53">
        <f t="shared" si="20"/>
        <v>113.44</v>
      </c>
      <c r="C274" s="69">
        <v>46513</v>
      </c>
      <c r="D274" s="35">
        <f t="shared" si="21"/>
        <v>4920.3</v>
      </c>
      <c r="E274" s="72">
        <f t="shared" si="22"/>
        <v>1663.1</v>
      </c>
      <c r="F274" s="25">
        <f t="shared" si="23"/>
        <v>49.2</v>
      </c>
      <c r="G274" s="26">
        <f t="shared" si="24"/>
        <v>6632.5999999999995</v>
      </c>
    </row>
    <row r="275" spans="1:8" x14ac:dyDescent="0.2">
      <c r="A275" s="23">
        <v>268</v>
      </c>
      <c r="B275" s="53">
        <f t="shared" si="20"/>
        <v>113.44</v>
      </c>
      <c r="C275" s="69">
        <v>46513</v>
      </c>
      <c r="D275" s="35">
        <f t="shared" si="21"/>
        <v>4920.3</v>
      </c>
      <c r="E275" s="72">
        <f t="shared" si="22"/>
        <v>1663.1</v>
      </c>
      <c r="F275" s="25">
        <f t="shared" si="23"/>
        <v>49.2</v>
      </c>
      <c r="G275" s="26">
        <f t="shared" si="24"/>
        <v>6632.5999999999995</v>
      </c>
    </row>
    <row r="276" spans="1:8" x14ac:dyDescent="0.2">
      <c r="A276" s="23">
        <v>269</v>
      </c>
      <c r="B276" s="24">
        <f t="shared" si="20"/>
        <v>113.44</v>
      </c>
      <c r="C276" s="69">
        <v>46513</v>
      </c>
      <c r="D276" s="35">
        <f t="shared" si="21"/>
        <v>4920.3</v>
      </c>
      <c r="E276" s="72">
        <f t="shared" si="22"/>
        <v>1663.1</v>
      </c>
      <c r="F276" s="25">
        <f t="shared" si="23"/>
        <v>49.2</v>
      </c>
      <c r="G276" s="26">
        <f t="shared" si="24"/>
        <v>6632.5999999999995</v>
      </c>
    </row>
    <row r="277" spans="1:8" ht="13.5" thickBot="1" x14ac:dyDescent="0.25">
      <c r="A277" s="27">
        <v>270</v>
      </c>
      <c r="B277" s="56">
        <f t="shared" si="20"/>
        <v>113.44</v>
      </c>
      <c r="C277" s="70">
        <v>46513</v>
      </c>
      <c r="D277" s="36">
        <f t="shared" si="21"/>
        <v>4920.3</v>
      </c>
      <c r="E277" s="73">
        <f t="shared" si="22"/>
        <v>1663.1</v>
      </c>
      <c r="F277" s="28">
        <f t="shared" si="23"/>
        <v>49.2</v>
      </c>
      <c r="G277" s="29">
        <f t="shared" si="24"/>
        <v>6632.5999999999995</v>
      </c>
    </row>
    <row r="278" spans="1:8" x14ac:dyDescent="0.2">
      <c r="B278" s="3"/>
    </row>
    <row r="279" spans="1:8" s="31" customFormat="1" x14ac:dyDescent="0.2">
      <c r="A279" s="30"/>
      <c r="B279" s="3"/>
      <c r="C279" s="2"/>
      <c r="D279" s="4"/>
      <c r="E279" s="3"/>
      <c r="F279" s="2"/>
      <c r="G279" s="4"/>
      <c r="H279" s="2"/>
    </row>
    <row r="280" spans="1:8" s="31" customFormat="1" x14ac:dyDescent="0.2">
      <c r="C280" s="2"/>
      <c r="D280" s="4"/>
      <c r="E280" s="3"/>
      <c r="F280" s="2"/>
      <c r="G280" s="4"/>
      <c r="H280" s="2"/>
    </row>
    <row r="281" spans="1:8" x14ac:dyDescent="0.2">
      <c r="B281" s="3"/>
      <c r="E281" s="3"/>
      <c r="F281" s="2"/>
      <c r="G281" s="4"/>
      <c r="H281" s="2"/>
    </row>
    <row r="282" spans="1:8" x14ac:dyDescent="0.2">
      <c r="A282" s="30">
        <v>20</v>
      </c>
      <c r="B282" s="77">
        <f>ROUND(IF(A282&lt;B$294,(IF(A282&lt;10,B$300+B$301*A282,B$287+B$288*A282+B$289*A282^2+B$290*A282^3+B$291*A282^4+B$292*A282^5)),(B$296)),2)</f>
        <v>44.34</v>
      </c>
      <c r="E282" s="3"/>
      <c r="F282" s="2"/>
      <c r="G282" s="4"/>
      <c r="H282" s="2"/>
    </row>
    <row r="283" spans="1:8" x14ac:dyDescent="0.2">
      <c r="B283" s="3"/>
      <c r="E283" s="3"/>
      <c r="F283" s="2"/>
      <c r="G283" s="4"/>
      <c r="H283" s="2"/>
    </row>
    <row r="284" spans="1:8" x14ac:dyDescent="0.2">
      <c r="B284" s="1" t="s">
        <v>22</v>
      </c>
      <c r="E284" s="3"/>
      <c r="F284" s="2"/>
      <c r="G284" s="4"/>
      <c r="H284" s="2"/>
    </row>
    <row r="285" spans="1:8" x14ac:dyDescent="0.2">
      <c r="B285" s="41" t="s">
        <v>33</v>
      </c>
      <c r="E285" s="3"/>
      <c r="F285" s="2"/>
      <c r="G285" s="4"/>
      <c r="H285" s="2"/>
    </row>
    <row r="286" spans="1:8" x14ac:dyDescent="0.2">
      <c r="E286" s="3"/>
      <c r="F286" s="2"/>
      <c r="G286" s="4"/>
      <c r="H286" s="2"/>
    </row>
    <row r="287" spans="1:8" x14ac:dyDescent="0.2">
      <c r="A287" s="42" t="s">
        <v>12</v>
      </c>
      <c r="B287" s="61">
        <v>11.233043049716013</v>
      </c>
      <c r="E287" s="34"/>
      <c r="F287" s="34"/>
      <c r="G287" s="4"/>
      <c r="H287" s="2"/>
    </row>
    <row r="288" spans="1:8" x14ac:dyDescent="0.2">
      <c r="A288" s="42" t="s">
        <v>13</v>
      </c>
      <c r="B288" s="62">
        <v>1.856426208</v>
      </c>
      <c r="E288" s="3"/>
      <c r="F288" s="2"/>
      <c r="G288" s="4"/>
      <c r="H288" s="2"/>
    </row>
    <row r="289" spans="1:8" x14ac:dyDescent="0.2">
      <c r="A289" s="42" t="s">
        <v>14</v>
      </c>
      <c r="B289" s="63">
        <v>-1.0374598074499919E-2</v>
      </c>
      <c r="E289" s="3"/>
      <c r="F289" s="2"/>
      <c r="G289" s="4"/>
      <c r="H289" s="2"/>
    </row>
    <row r="290" spans="1:8" x14ac:dyDescent="0.2">
      <c r="A290" s="42" t="s">
        <v>15</v>
      </c>
      <c r="B290" s="63">
        <v>1.6479040855059024E-5</v>
      </c>
      <c r="E290" s="3"/>
      <c r="F290" s="2"/>
      <c r="G290" s="4"/>
      <c r="H290" s="2"/>
    </row>
    <row r="291" spans="1:8" x14ac:dyDescent="0.2">
      <c r="A291" s="42" t="s">
        <v>16</v>
      </c>
      <c r="B291" s="63">
        <v>0</v>
      </c>
      <c r="E291" s="3"/>
      <c r="F291" s="2"/>
      <c r="G291" s="4"/>
      <c r="H291" s="2"/>
    </row>
    <row r="292" spans="1:8" x14ac:dyDescent="0.2">
      <c r="A292" s="42" t="s">
        <v>17</v>
      </c>
      <c r="B292" s="63"/>
      <c r="E292" s="3"/>
      <c r="F292" s="2"/>
      <c r="G292" s="4"/>
      <c r="H292" s="2"/>
    </row>
    <row r="293" spans="1:8" x14ac:dyDescent="0.2">
      <c r="A293" s="43"/>
      <c r="B293" s="64"/>
      <c r="D293" s="3"/>
      <c r="E293" s="3"/>
      <c r="F293" s="2"/>
      <c r="G293" s="4"/>
      <c r="H293" s="2"/>
    </row>
    <row r="294" spans="1:8" x14ac:dyDescent="0.2">
      <c r="A294" s="44" t="s">
        <v>18</v>
      </c>
      <c r="B294" s="65">
        <v>130</v>
      </c>
      <c r="D294" s="3"/>
      <c r="E294" s="3"/>
      <c r="F294" s="2"/>
      <c r="G294" s="4"/>
      <c r="H294" s="2"/>
    </row>
    <row r="295" spans="1:8" x14ac:dyDescent="0.2">
      <c r="A295" s="43"/>
      <c r="B295" s="64"/>
      <c r="E295" s="3"/>
      <c r="F295" s="2"/>
      <c r="G295" s="4"/>
      <c r="H295" s="2"/>
    </row>
    <row r="296" spans="1:8" x14ac:dyDescent="0.2">
      <c r="A296" s="42" t="s">
        <v>23</v>
      </c>
      <c r="B296" s="77">
        <v>113.44</v>
      </c>
      <c r="E296" s="3"/>
      <c r="F296" s="2"/>
      <c r="G296" s="4"/>
      <c r="H296" s="2"/>
    </row>
    <row r="297" spans="1:8" x14ac:dyDescent="0.2">
      <c r="A297" s="42"/>
      <c r="B297" s="48"/>
      <c r="E297" s="3"/>
      <c r="F297" s="2"/>
      <c r="G297" s="4"/>
      <c r="H297" s="2"/>
    </row>
    <row r="298" spans="1:8" x14ac:dyDescent="0.2">
      <c r="A298" s="43" t="s">
        <v>26</v>
      </c>
      <c r="B298" s="66">
        <v>20</v>
      </c>
      <c r="E298" s="3"/>
      <c r="F298" s="2"/>
      <c r="G298" s="4"/>
      <c r="H298" s="2"/>
    </row>
    <row r="299" spans="1:8" x14ac:dyDescent="0.2">
      <c r="A299" s="47" t="s">
        <v>27</v>
      </c>
      <c r="B299" s="48"/>
    </row>
    <row r="300" spans="1:8" x14ac:dyDescent="0.2">
      <c r="A300" s="49" t="s">
        <v>13</v>
      </c>
      <c r="B300" s="50">
        <v>44.34</v>
      </c>
    </row>
    <row r="301" spans="1:8" x14ac:dyDescent="0.2">
      <c r="A301" s="49" t="s">
        <v>13</v>
      </c>
      <c r="B301" s="51"/>
    </row>
    <row r="302" spans="1:8" x14ac:dyDescent="0.2">
      <c r="A302" s="49" t="s">
        <v>14</v>
      </c>
      <c r="B302" s="51"/>
    </row>
    <row r="303" spans="1:8" x14ac:dyDescent="0.2">
      <c r="A303" s="42"/>
    </row>
    <row r="304" spans="1:8" x14ac:dyDescent="0.2">
      <c r="A304" s="42"/>
    </row>
    <row r="306" spans="3:3" x14ac:dyDescent="0.2">
      <c r="C306" s="32"/>
    </row>
    <row r="307" spans="3:3" x14ac:dyDescent="0.2">
      <c r="C307" s="32"/>
    </row>
    <row r="308" spans="3:3" x14ac:dyDescent="0.2">
      <c r="C308" s="32"/>
    </row>
    <row r="309" spans="3:3" x14ac:dyDescent="0.2">
      <c r="C309" s="32"/>
    </row>
  </sheetData>
  <sheetProtection sheet="1" objects="1" scenarios="1"/>
  <phoneticPr fontId="1" type="noConversion"/>
  <pageMargins left="0.78740157480314965" right="0.78740157480314965" top="0.44" bottom="0.47244094488188981" header="0.35433070866141736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70"/>
  <sheetViews>
    <sheetView zoomScale="110" zoomScaleNormal="110" workbookViewId="0">
      <pane xSplit="1" ySplit="7" topLeftCell="B8" activePane="bottomRight" state="frozen"/>
      <selection activeCell="N5" sqref="N5:T7"/>
      <selection pane="topRight" activeCell="N5" sqref="N5:T7"/>
      <selection pane="bottomLeft" activeCell="N5" sqref="N5:T7"/>
      <selection pane="bottomRight" activeCell="A26" sqref="A26"/>
    </sheetView>
  </sheetViews>
  <sheetFormatPr defaultRowHeight="12.75" x14ac:dyDescent="0.2"/>
  <cols>
    <col min="1" max="1" width="8.7109375" style="30" customWidth="1"/>
    <col min="2" max="2" width="11.5703125" style="2" customWidth="1"/>
    <col min="3" max="3" width="9.42578125" style="2" customWidth="1"/>
    <col min="4" max="4" width="11.28515625" style="4" customWidth="1"/>
    <col min="5" max="5" width="8.7109375" style="2" customWidth="1"/>
    <col min="6" max="6" width="8.7109375" style="5" customWidth="1"/>
    <col min="7" max="7" width="11" style="37" customWidth="1"/>
  </cols>
  <sheetData>
    <row r="1" spans="1:7" x14ac:dyDescent="0.2">
      <c r="A1" s="67" t="s">
        <v>31</v>
      </c>
    </row>
    <row r="2" spans="1:7" ht="4.5" customHeight="1" x14ac:dyDescent="0.2">
      <c r="A2" s="1"/>
    </row>
    <row r="3" spans="1:7" ht="15.75" x14ac:dyDescent="0.25">
      <c r="A3" s="33" t="s">
        <v>32</v>
      </c>
      <c r="G3" s="37" t="s">
        <v>21</v>
      </c>
    </row>
    <row r="4" spans="1:7" ht="18.75" customHeight="1" thickBot="1" x14ac:dyDescent="0.25">
      <c r="A4" s="1" t="s">
        <v>25</v>
      </c>
    </row>
    <row r="5" spans="1:7" x14ac:dyDescent="0.2">
      <c r="A5" s="6" t="s">
        <v>0</v>
      </c>
      <c r="B5" s="7" t="s">
        <v>1</v>
      </c>
      <c r="C5" s="10" t="s">
        <v>2</v>
      </c>
      <c r="D5" s="74" t="s">
        <v>3</v>
      </c>
      <c r="E5" s="8" t="s">
        <v>4</v>
      </c>
      <c r="F5" s="9" t="s">
        <v>5</v>
      </c>
      <c r="G5" s="38" t="s">
        <v>20</v>
      </c>
    </row>
    <row r="6" spans="1:7" x14ac:dyDescent="0.2">
      <c r="A6" s="11" t="s">
        <v>6</v>
      </c>
      <c r="B6" s="12" t="s">
        <v>7</v>
      </c>
      <c r="C6" s="15">
        <v>2026</v>
      </c>
      <c r="D6" s="75" t="s">
        <v>8</v>
      </c>
      <c r="E6" s="13" t="s">
        <v>8</v>
      </c>
      <c r="F6" s="14" t="s">
        <v>9</v>
      </c>
      <c r="G6" s="39" t="s">
        <v>19</v>
      </c>
    </row>
    <row r="7" spans="1:7" ht="13.5" thickBot="1" x14ac:dyDescent="0.25">
      <c r="A7" s="16" t="s">
        <v>11</v>
      </c>
      <c r="B7" s="17">
        <v>2026</v>
      </c>
      <c r="C7" s="20" t="s">
        <v>10</v>
      </c>
      <c r="D7" s="76" t="s">
        <v>10</v>
      </c>
      <c r="E7" s="18" t="s">
        <v>10</v>
      </c>
      <c r="F7" s="19" t="s">
        <v>10</v>
      </c>
      <c r="G7" s="40" t="s">
        <v>10</v>
      </c>
    </row>
    <row r="8" spans="1:7" x14ac:dyDescent="0.2">
      <c r="A8" s="45">
        <v>1</v>
      </c>
      <c r="B8" s="52">
        <f t="shared" ref="B8:B71" si="0">ROUND(IF(A8&lt;B$554,(IF(A8&lt;$B$558,B$560+B$561*A8,B$547+B$548*A8+B$549*A8^2+B$550*A8^3+B$551*A8^4+B$552*A8^5)),(B$556)),2)</f>
        <v>95.25</v>
      </c>
      <c r="C8" s="68">
        <v>46513</v>
      </c>
      <c r="D8" s="21">
        <f t="shared" ref="D8:D71" si="1">ROUND(12/B8*C8,1)</f>
        <v>5859.9</v>
      </c>
      <c r="E8" s="71">
        <f>ROUND(D8*0.338,1)</f>
        <v>1980.6</v>
      </c>
      <c r="F8" s="22">
        <f>ROUND(D8*0.01,1)</f>
        <v>58.6</v>
      </c>
      <c r="G8" s="26">
        <f>SUM(D8:F8)</f>
        <v>7899.1</v>
      </c>
    </row>
    <row r="9" spans="1:7" x14ac:dyDescent="0.2">
      <c r="A9" s="45">
        <v>2</v>
      </c>
      <c r="B9" s="52">
        <f t="shared" si="0"/>
        <v>95.36</v>
      </c>
      <c r="C9" s="68">
        <v>46513</v>
      </c>
      <c r="D9" s="21">
        <f t="shared" si="1"/>
        <v>5853.1</v>
      </c>
      <c r="E9" s="71">
        <f t="shared" ref="E9:E72" si="2">ROUND(D9*0.338,1)</f>
        <v>1978.3</v>
      </c>
      <c r="F9" s="22">
        <f t="shared" ref="F9" si="3">ROUND(D9*0.01,1)</f>
        <v>58.5</v>
      </c>
      <c r="G9" s="26">
        <f t="shared" ref="G9" si="4">SUM(D9:F9)</f>
        <v>7889.9000000000005</v>
      </c>
    </row>
    <row r="10" spans="1:7" x14ac:dyDescent="0.2">
      <c r="A10" s="45">
        <v>3</v>
      </c>
      <c r="B10" s="52">
        <f t="shared" si="0"/>
        <v>95.47</v>
      </c>
      <c r="C10" s="68">
        <v>46513</v>
      </c>
      <c r="D10" s="21">
        <f t="shared" si="1"/>
        <v>5846.4</v>
      </c>
      <c r="E10" s="71">
        <f t="shared" si="2"/>
        <v>1976.1</v>
      </c>
      <c r="F10" s="22">
        <f t="shared" ref="F10:F73" si="5">ROUND(D10*0.01,1)</f>
        <v>58.5</v>
      </c>
      <c r="G10" s="26">
        <f t="shared" ref="G10:G73" si="6">SUM(D10:F10)</f>
        <v>7881</v>
      </c>
    </row>
    <row r="11" spans="1:7" x14ac:dyDescent="0.2">
      <c r="A11" s="45">
        <v>4</v>
      </c>
      <c r="B11" s="52">
        <f t="shared" si="0"/>
        <v>95.59</v>
      </c>
      <c r="C11" s="68">
        <v>46513</v>
      </c>
      <c r="D11" s="21">
        <f t="shared" si="1"/>
        <v>5839.1</v>
      </c>
      <c r="E11" s="71">
        <f t="shared" si="2"/>
        <v>1973.6</v>
      </c>
      <c r="F11" s="22">
        <f t="shared" si="5"/>
        <v>58.4</v>
      </c>
      <c r="G11" s="26">
        <f t="shared" si="6"/>
        <v>7871.1</v>
      </c>
    </row>
    <row r="12" spans="1:7" x14ac:dyDescent="0.2">
      <c r="A12" s="45">
        <v>5</v>
      </c>
      <c r="B12" s="52">
        <f t="shared" si="0"/>
        <v>95.7</v>
      </c>
      <c r="C12" s="68">
        <v>46513</v>
      </c>
      <c r="D12" s="21">
        <f t="shared" si="1"/>
        <v>5832.4</v>
      </c>
      <c r="E12" s="71">
        <f t="shared" si="2"/>
        <v>1971.4</v>
      </c>
      <c r="F12" s="22">
        <f t="shared" si="5"/>
        <v>58.3</v>
      </c>
      <c r="G12" s="26">
        <f t="shared" si="6"/>
        <v>7862.0999999999995</v>
      </c>
    </row>
    <row r="13" spans="1:7" x14ac:dyDescent="0.2">
      <c r="A13" s="45">
        <v>6</v>
      </c>
      <c r="B13" s="52">
        <f t="shared" si="0"/>
        <v>95.82</v>
      </c>
      <c r="C13" s="68">
        <v>46513</v>
      </c>
      <c r="D13" s="21">
        <f t="shared" si="1"/>
        <v>5825</v>
      </c>
      <c r="E13" s="71">
        <f t="shared" si="2"/>
        <v>1968.9</v>
      </c>
      <c r="F13" s="22">
        <f t="shared" si="5"/>
        <v>58.3</v>
      </c>
      <c r="G13" s="26">
        <f t="shared" si="6"/>
        <v>7852.2</v>
      </c>
    </row>
    <row r="14" spans="1:7" x14ac:dyDescent="0.2">
      <c r="A14" s="45">
        <v>7</v>
      </c>
      <c r="B14" s="52">
        <f t="shared" si="0"/>
        <v>95.93</v>
      </c>
      <c r="C14" s="68">
        <v>46513</v>
      </c>
      <c r="D14" s="21">
        <f t="shared" si="1"/>
        <v>5818.4</v>
      </c>
      <c r="E14" s="71">
        <f t="shared" si="2"/>
        <v>1966.6</v>
      </c>
      <c r="F14" s="22">
        <f t="shared" si="5"/>
        <v>58.2</v>
      </c>
      <c r="G14" s="26">
        <f t="shared" si="6"/>
        <v>7843.2</v>
      </c>
    </row>
    <row r="15" spans="1:7" x14ac:dyDescent="0.2">
      <c r="A15" s="45">
        <v>8</v>
      </c>
      <c r="B15" s="52">
        <f t="shared" si="0"/>
        <v>96.04</v>
      </c>
      <c r="C15" s="68">
        <v>46513</v>
      </c>
      <c r="D15" s="21">
        <f t="shared" si="1"/>
        <v>5811.7</v>
      </c>
      <c r="E15" s="71">
        <f t="shared" si="2"/>
        <v>1964.4</v>
      </c>
      <c r="F15" s="22">
        <f t="shared" si="5"/>
        <v>58.1</v>
      </c>
      <c r="G15" s="26">
        <f t="shared" si="6"/>
        <v>7834.2000000000007</v>
      </c>
    </row>
    <row r="16" spans="1:7" x14ac:dyDescent="0.2">
      <c r="A16" s="45">
        <v>9</v>
      </c>
      <c r="B16" s="52">
        <f t="shared" si="0"/>
        <v>96.16</v>
      </c>
      <c r="C16" s="68">
        <v>46513</v>
      </c>
      <c r="D16" s="21">
        <f t="shared" si="1"/>
        <v>5804.5</v>
      </c>
      <c r="E16" s="71">
        <f t="shared" si="2"/>
        <v>1961.9</v>
      </c>
      <c r="F16" s="22">
        <f t="shared" si="5"/>
        <v>58</v>
      </c>
      <c r="G16" s="26">
        <f t="shared" si="6"/>
        <v>7824.4</v>
      </c>
    </row>
    <row r="17" spans="1:7" x14ac:dyDescent="0.2">
      <c r="A17" s="46">
        <v>10</v>
      </c>
      <c r="B17" s="52">
        <f t="shared" si="0"/>
        <v>96.27</v>
      </c>
      <c r="C17" s="69">
        <v>46513</v>
      </c>
      <c r="D17" s="35">
        <f t="shared" si="1"/>
        <v>5797.8</v>
      </c>
      <c r="E17" s="72">
        <f t="shared" si="2"/>
        <v>1959.7</v>
      </c>
      <c r="F17" s="25">
        <f t="shared" si="5"/>
        <v>58</v>
      </c>
      <c r="G17" s="26">
        <f t="shared" si="6"/>
        <v>7815.5</v>
      </c>
    </row>
    <row r="18" spans="1:7" x14ac:dyDescent="0.2">
      <c r="A18" s="23">
        <v>11</v>
      </c>
      <c r="B18" s="53">
        <f t="shared" si="0"/>
        <v>96.39</v>
      </c>
      <c r="C18" s="69">
        <v>46513</v>
      </c>
      <c r="D18" s="35">
        <f t="shared" si="1"/>
        <v>5790.6</v>
      </c>
      <c r="E18" s="72">
        <f t="shared" si="2"/>
        <v>1957.2</v>
      </c>
      <c r="F18" s="25">
        <f t="shared" si="5"/>
        <v>57.9</v>
      </c>
      <c r="G18" s="26">
        <f t="shared" si="6"/>
        <v>7805.7</v>
      </c>
    </row>
    <row r="19" spans="1:7" x14ac:dyDescent="0.2">
      <c r="A19" s="23">
        <v>12</v>
      </c>
      <c r="B19" s="53">
        <f t="shared" si="0"/>
        <v>96.5</v>
      </c>
      <c r="C19" s="69">
        <v>46513</v>
      </c>
      <c r="D19" s="35">
        <f t="shared" si="1"/>
        <v>5784</v>
      </c>
      <c r="E19" s="72">
        <f t="shared" si="2"/>
        <v>1955</v>
      </c>
      <c r="F19" s="25">
        <f t="shared" si="5"/>
        <v>57.8</v>
      </c>
      <c r="G19" s="26">
        <f t="shared" si="6"/>
        <v>7796.8</v>
      </c>
    </row>
    <row r="20" spans="1:7" x14ac:dyDescent="0.2">
      <c r="A20" s="23">
        <v>13</v>
      </c>
      <c r="B20" s="53">
        <f t="shared" si="0"/>
        <v>96.61</v>
      </c>
      <c r="C20" s="69">
        <v>46513</v>
      </c>
      <c r="D20" s="35">
        <f t="shared" si="1"/>
        <v>5777.4</v>
      </c>
      <c r="E20" s="72">
        <f t="shared" si="2"/>
        <v>1952.8</v>
      </c>
      <c r="F20" s="25">
        <f t="shared" si="5"/>
        <v>57.8</v>
      </c>
      <c r="G20" s="26">
        <f t="shared" si="6"/>
        <v>7788</v>
      </c>
    </row>
    <row r="21" spans="1:7" x14ac:dyDescent="0.2">
      <c r="A21" s="23">
        <v>14</v>
      </c>
      <c r="B21" s="53">
        <f t="shared" si="0"/>
        <v>96.73</v>
      </c>
      <c r="C21" s="69">
        <v>46513</v>
      </c>
      <c r="D21" s="35">
        <f t="shared" si="1"/>
        <v>5770.2</v>
      </c>
      <c r="E21" s="72">
        <f t="shared" si="2"/>
        <v>1950.3</v>
      </c>
      <c r="F21" s="25">
        <f t="shared" si="5"/>
        <v>57.7</v>
      </c>
      <c r="G21" s="26">
        <f t="shared" si="6"/>
        <v>7778.2</v>
      </c>
    </row>
    <row r="22" spans="1:7" x14ac:dyDescent="0.2">
      <c r="A22" s="23">
        <v>15</v>
      </c>
      <c r="B22" s="53">
        <f t="shared" si="0"/>
        <v>96.84</v>
      </c>
      <c r="C22" s="69">
        <v>46513</v>
      </c>
      <c r="D22" s="35">
        <f t="shared" si="1"/>
        <v>5763.7</v>
      </c>
      <c r="E22" s="72">
        <f t="shared" si="2"/>
        <v>1948.1</v>
      </c>
      <c r="F22" s="25">
        <f t="shared" si="5"/>
        <v>57.6</v>
      </c>
      <c r="G22" s="26">
        <f t="shared" si="6"/>
        <v>7769.4</v>
      </c>
    </row>
    <row r="23" spans="1:7" x14ac:dyDescent="0.2">
      <c r="A23" s="23">
        <v>16</v>
      </c>
      <c r="B23" s="53">
        <f t="shared" si="0"/>
        <v>96.95</v>
      </c>
      <c r="C23" s="69">
        <v>46513</v>
      </c>
      <c r="D23" s="35">
        <f t="shared" si="1"/>
        <v>5757.2</v>
      </c>
      <c r="E23" s="72">
        <f t="shared" si="2"/>
        <v>1945.9</v>
      </c>
      <c r="F23" s="25">
        <f t="shared" si="5"/>
        <v>57.6</v>
      </c>
      <c r="G23" s="26">
        <f t="shared" si="6"/>
        <v>7760.7000000000007</v>
      </c>
    </row>
    <row r="24" spans="1:7" x14ac:dyDescent="0.2">
      <c r="A24" s="23">
        <v>17</v>
      </c>
      <c r="B24" s="53">
        <f t="shared" si="0"/>
        <v>97.07</v>
      </c>
      <c r="C24" s="69">
        <v>46513</v>
      </c>
      <c r="D24" s="35">
        <f t="shared" si="1"/>
        <v>5750</v>
      </c>
      <c r="E24" s="72">
        <f t="shared" si="2"/>
        <v>1943.5</v>
      </c>
      <c r="F24" s="25">
        <f t="shared" si="5"/>
        <v>57.5</v>
      </c>
      <c r="G24" s="26">
        <f t="shared" si="6"/>
        <v>7751</v>
      </c>
    </row>
    <row r="25" spans="1:7" x14ac:dyDescent="0.2">
      <c r="A25" s="23">
        <v>18</v>
      </c>
      <c r="B25" s="53">
        <f t="shared" si="0"/>
        <v>97.18</v>
      </c>
      <c r="C25" s="69">
        <v>46513</v>
      </c>
      <c r="D25" s="35">
        <f t="shared" si="1"/>
        <v>5743.5</v>
      </c>
      <c r="E25" s="72">
        <f t="shared" si="2"/>
        <v>1941.3</v>
      </c>
      <c r="F25" s="25">
        <f t="shared" si="5"/>
        <v>57.4</v>
      </c>
      <c r="G25" s="26">
        <f t="shared" si="6"/>
        <v>7742.2</v>
      </c>
    </row>
    <row r="26" spans="1:7" x14ac:dyDescent="0.2">
      <c r="A26" s="23">
        <v>19</v>
      </c>
      <c r="B26" s="53">
        <f t="shared" si="0"/>
        <v>97.29</v>
      </c>
      <c r="C26" s="69">
        <v>46513</v>
      </c>
      <c r="D26" s="35">
        <f t="shared" si="1"/>
        <v>5737</v>
      </c>
      <c r="E26" s="72">
        <f t="shared" si="2"/>
        <v>1939.1</v>
      </c>
      <c r="F26" s="25">
        <f t="shared" si="5"/>
        <v>57.4</v>
      </c>
      <c r="G26" s="26">
        <f t="shared" si="6"/>
        <v>7733.5</v>
      </c>
    </row>
    <row r="27" spans="1:7" x14ac:dyDescent="0.2">
      <c r="A27" s="23">
        <v>20</v>
      </c>
      <c r="B27" s="53">
        <f t="shared" si="0"/>
        <v>97.41</v>
      </c>
      <c r="C27" s="69">
        <v>46513</v>
      </c>
      <c r="D27" s="35">
        <f t="shared" si="1"/>
        <v>5730</v>
      </c>
      <c r="E27" s="72">
        <f t="shared" si="2"/>
        <v>1936.7</v>
      </c>
      <c r="F27" s="25">
        <f t="shared" si="5"/>
        <v>57.3</v>
      </c>
      <c r="G27" s="26">
        <f t="shared" si="6"/>
        <v>7724</v>
      </c>
    </row>
    <row r="28" spans="1:7" x14ac:dyDescent="0.2">
      <c r="A28" s="23">
        <v>21</v>
      </c>
      <c r="B28" s="24">
        <f t="shared" si="0"/>
        <v>97.52</v>
      </c>
      <c r="C28" s="69">
        <v>46513</v>
      </c>
      <c r="D28" s="35">
        <f t="shared" si="1"/>
        <v>5723.5</v>
      </c>
      <c r="E28" s="72">
        <f t="shared" si="2"/>
        <v>1934.5</v>
      </c>
      <c r="F28" s="25">
        <f t="shared" si="5"/>
        <v>57.2</v>
      </c>
      <c r="G28" s="26">
        <f t="shared" si="6"/>
        <v>7715.2</v>
      </c>
    </row>
    <row r="29" spans="1:7" x14ac:dyDescent="0.2">
      <c r="A29" s="23">
        <v>22</v>
      </c>
      <c r="B29" s="24">
        <f t="shared" si="0"/>
        <v>97.63</v>
      </c>
      <c r="C29" s="69">
        <v>46513</v>
      </c>
      <c r="D29" s="35">
        <f t="shared" si="1"/>
        <v>5717.1</v>
      </c>
      <c r="E29" s="72">
        <f t="shared" si="2"/>
        <v>1932.4</v>
      </c>
      <c r="F29" s="25">
        <f t="shared" si="5"/>
        <v>57.2</v>
      </c>
      <c r="G29" s="26">
        <f t="shared" si="6"/>
        <v>7706.7</v>
      </c>
    </row>
    <row r="30" spans="1:7" x14ac:dyDescent="0.2">
      <c r="A30" s="23">
        <v>23</v>
      </c>
      <c r="B30" s="24">
        <f t="shared" si="0"/>
        <v>97.75</v>
      </c>
      <c r="C30" s="69">
        <v>46513</v>
      </c>
      <c r="D30" s="35">
        <f t="shared" si="1"/>
        <v>5710</v>
      </c>
      <c r="E30" s="72">
        <f t="shared" si="2"/>
        <v>1930</v>
      </c>
      <c r="F30" s="25">
        <f t="shared" si="5"/>
        <v>57.1</v>
      </c>
      <c r="G30" s="26">
        <f t="shared" si="6"/>
        <v>7697.1</v>
      </c>
    </row>
    <row r="31" spans="1:7" x14ac:dyDescent="0.2">
      <c r="A31" s="23">
        <v>24</v>
      </c>
      <c r="B31" s="24">
        <f t="shared" si="0"/>
        <v>97.86</v>
      </c>
      <c r="C31" s="69">
        <v>46513</v>
      </c>
      <c r="D31" s="35">
        <f t="shared" si="1"/>
        <v>5703.6</v>
      </c>
      <c r="E31" s="72">
        <f t="shared" si="2"/>
        <v>1927.8</v>
      </c>
      <c r="F31" s="25">
        <f t="shared" si="5"/>
        <v>57</v>
      </c>
      <c r="G31" s="26">
        <f t="shared" si="6"/>
        <v>7688.4000000000005</v>
      </c>
    </row>
    <row r="32" spans="1:7" x14ac:dyDescent="0.2">
      <c r="A32" s="23">
        <v>25</v>
      </c>
      <c r="B32" s="24">
        <f t="shared" si="0"/>
        <v>97.97</v>
      </c>
      <c r="C32" s="69">
        <v>46513</v>
      </c>
      <c r="D32" s="35">
        <f t="shared" si="1"/>
        <v>5697.2</v>
      </c>
      <c r="E32" s="72">
        <f t="shared" si="2"/>
        <v>1925.7</v>
      </c>
      <c r="F32" s="25">
        <f t="shared" si="5"/>
        <v>57</v>
      </c>
      <c r="G32" s="26">
        <f t="shared" si="6"/>
        <v>7679.9</v>
      </c>
    </row>
    <row r="33" spans="1:7" x14ac:dyDescent="0.2">
      <c r="A33" s="23">
        <v>26</v>
      </c>
      <c r="B33" s="24">
        <f t="shared" si="0"/>
        <v>98.08</v>
      </c>
      <c r="C33" s="69">
        <v>46513</v>
      </c>
      <c r="D33" s="35">
        <f t="shared" si="1"/>
        <v>5690.8</v>
      </c>
      <c r="E33" s="72">
        <f t="shared" si="2"/>
        <v>1923.5</v>
      </c>
      <c r="F33" s="25">
        <f t="shared" si="5"/>
        <v>56.9</v>
      </c>
      <c r="G33" s="26">
        <f t="shared" si="6"/>
        <v>7671.2</v>
      </c>
    </row>
    <row r="34" spans="1:7" x14ac:dyDescent="0.2">
      <c r="A34" s="23">
        <v>27</v>
      </c>
      <c r="B34" s="24">
        <f t="shared" si="0"/>
        <v>98.2</v>
      </c>
      <c r="C34" s="69">
        <v>46513</v>
      </c>
      <c r="D34" s="35">
        <f t="shared" si="1"/>
        <v>5683.9</v>
      </c>
      <c r="E34" s="72">
        <f t="shared" si="2"/>
        <v>1921.2</v>
      </c>
      <c r="F34" s="25">
        <f t="shared" si="5"/>
        <v>56.8</v>
      </c>
      <c r="G34" s="26">
        <f t="shared" si="6"/>
        <v>7661.9</v>
      </c>
    </row>
    <row r="35" spans="1:7" x14ac:dyDescent="0.2">
      <c r="A35" s="23">
        <v>28</v>
      </c>
      <c r="B35" s="24">
        <f t="shared" si="0"/>
        <v>98.31</v>
      </c>
      <c r="C35" s="69">
        <v>46513</v>
      </c>
      <c r="D35" s="35">
        <f t="shared" si="1"/>
        <v>5677.5</v>
      </c>
      <c r="E35" s="72">
        <f t="shared" si="2"/>
        <v>1919</v>
      </c>
      <c r="F35" s="25">
        <f t="shared" si="5"/>
        <v>56.8</v>
      </c>
      <c r="G35" s="26">
        <f t="shared" si="6"/>
        <v>7653.3</v>
      </c>
    </row>
    <row r="36" spans="1:7" x14ac:dyDescent="0.2">
      <c r="A36" s="23">
        <v>29</v>
      </c>
      <c r="B36" s="24">
        <f t="shared" si="0"/>
        <v>98.42</v>
      </c>
      <c r="C36" s="69">
        <v>46513</v>
      </c>
      <c r="D36" s="35">
        <f t="shared" si="1"/>
        <v>5671.2</v>
      </c>
      <c r="E36" s="72">
        <f t="shared" si="2"/>
        <v>1916.9</v>
      </c>
      <c r="F36" s="25">
        <f t="shared" si="5"/>
        <v>56.7</v>
      </c>
      <c r="G36" s="26">
        <f t="shared" si="6"/>
        <v>7644.8</v>
      </c>
    </row>
    <row r="37" spans="1:7" x14ac:dyDescent="0.2">
      <c r="A37" s="23">
        <v>30</v>
      </c>
      <c r="B37" s="24">
        <f t="shared" si="0"/>
        <v>98.53</v>
      </c>
      <c r="C37" s="69">
        <v>46513</v>
      </c>
      <c r="D37" s="35">
        <f t="shared" si="1"/>
        <v>5664.8</v>
      </c>
      <c r="E37" s="72">
        <f t="shared" si="2"/>
        <v>1914.7</v>
      </c>
      <c r="F37" s="25">
        <f t="shared" si="5"/>
        <v>56.6</v>
      </c>
      <c r="G37" s="26">
        <f t="shared" si="6"/>
        <v>7636.1</v>
      </c>
    </row>
    <row r="38" spans="1:7" x14ac:dyDescent="0.2">
      <c r="A38" s="23">
        <v>31</v>
      </c>
      <c r="B38" s="24">
        <f t="shared" si="0"/>
        <v>98.65</v>
      </c>
      <c r="C38" s="69">
        <v>46513</v>
      </c>
      <c r="D38" s="35">
        <f t="shared" si="1"/>
        <v>5657.9</v>
      </c>
      <c r="E38" s="72">
        <f t="shared" si="2"/>
        <v>1912.4</v>
      </c>
      <c r="F38" s="25">
        <f t="shared" si="5"/>
        <v>56.6</v>
      </c>
      <c r="G38" s="26">
        <f t="shared" si="6"/>
        <v>7626.9</v>
      </c>
    </row>
    <row r="39" spans="1:7" x14ac:dyDescent="0.2">
      <c r="A39" s="23">
        <v>32</v>
      </c>
      <c r="B39" s="24">
        <f t="shared" si="0"/>
        <v>98.76</v>
      </c>
      <c r="C39" s="69">
        <v>46513</v>
      </c>
      <c r="D39" s="35">
        <f t="shared" si="1"/>
        <v>5651.6</v>
      </c>
      <c r="E39" s="72">
        <f t="shared" si="2"/>
        <v>1910.2</v>
      </c>
      <c r="F39" s="25">
        <f t="shared" si="5"/>
        <v>56.5</v>
      </c>
      <c r="G39" s="26">
        <f t="shared" si="6"/>
        <v>7618.3</v>
      </c>
    </row>
    <row r="40" spans="1:7" x14ac:dyDescent="0.2">
      <c r="A40" s="23">
        <v>33</v>
      </c>
      <c r="B40" s="24">
        <f t="shared" si="0"/>
        <v>98.87</v>
      </c>
      <c r="C40" s="69">
        <v>46513</v>
      </c>
      <c r="D40" s="35">
        <f t="shared" si="1"/>
        <v>5645.4</v>
      </c>
      <c r="E40" s="72">
        <f t="shared" si="2"/>
        <v>1908.1</v>
      </c>
      <c r="F40" s="25">
        <f t="shared" si="5"/>
        <v>56.5</v>
      </c>
      <c r="G40" s="26">
        <f t="shared" si="6"/>
        <v>7610</v>
      </c>
    </row>
    <row r="41" spans="1:7" x14ac:dyDescent="0.2">
      <c r="A41" s="23">
        <v>34</v>
      </c>
      <c r="B41" s="24">
        <f t="shared" si="0"/>
        <v>98.98</v>
      </c>
      <c r="C41" s="69">
        <v>46513</v>
      </c>
      <c r="D41" s="35">
        <f t="shared" si="1"/>
        <v>5639.1</v>
      </c>
      <c r="E41" s="72">
        <f t="shared" si="2"/>
        <v>1906</v>
      </c>
      <c r="F41" s="25">
        <f t="shared" si="5"/>
        <v>56.4</v>
      </c>
      <c r="G41" s="26">
        <f t="shared" si="6"/>
        <v>7601.5</v>
      </c>
    </row>
    <row r="42" spans="1:7" x14ac:dyDescent="0.2">
      <c r="A42" s="23">
        <v>35</v>
      </c>
      <c r="B42" s="24">
        <f t="shared" si="0"/>
        <v>99.1</v>
      </c>
      <c r="C42" s="69">
        <v>46513</v>
      </c>
      <c r="D42" s="35">
        <f t="shared" si="1"/>
        <v>5632.3</v>
      </c>
      <c r="E42" s="72">
        <f t="shared" si="2"/>
        <v>1903.7</v>
      </c>
      <c r="F42" s="25">
        <f t="shared" si="5"/>
        <v>56.3</v>
      </c>
      <c r="G42" s="26">
        <f t="shared" si="6"/>
        <v>7592.3</v>
      </c>
    </row>
    <row r="43" spans="1:7" x14ac:dyDescent="0.2">
      <c r="A43" s="23">
        <v>36</v>
      </c>
      <c r="B43" s="24">
        <f t="shared" si="0"/>
        <v>99.21</v>
      </c>
      <c r="C43" s="69">
        <v>46513</v>
      </c>
      <c r="D43" s="35">
        <f t="shared" si="1"/>
        <v>5626</v>
      </c>
      <c r="E43" s="72">
        <f t="shared" si="2"/>
        <v>1901.6</v>
      </c>
      <c r="F43" s="25">
        <f t="shared" si="5"/>
        <v>56.3</v>
      </c>
      <c r="G43" s="26">
        <f t="shared" si="6"/>
        <v>7583.9000000000005</v>
      </c>
    </row>
    <row r="44" spans="1:7" x14ac:dyDescent="0.2">
      <c r="A44" s="23">
        <v>37</v>
      </c>
      <c r="B44" s="24">
        <f t="shared" si="0"/>
        <v>99.32</v>
      </c>
      <c r="C44" s="69">
        <v>46513</v>
      </c>
      <c r="D44" s="35">
        <f t="shared" si="1"/>
        <v>5619.8</v>
      </c>
      <c r="E44" s="72">
        <f t="shared" si="2"/>
        <v>1899.5</v>
      </c>
      <c r="F44" s="25">
        <f t="shared" si="5"/>
        <v>56.2</v>
      </c>
      <c r="G44" s="26">
        <f t="shared" si="6"/>
        <v>7575.5</v>
      </c>
    </row>
    <row r="45" spans="1:7" x14ac:dyDescent="0.2">
      <c r="A45" s="23">
        <v>38</v>
      </c>
      <c r="B45" s="24">
        <f t="shared" si="0"/>
        <v>99.43</v>
      </c>
      <c r="C45" s="69">
        <v>46513</v>
      </c>
      <c r="D45" s="35">
        <f t="shared" si="1"/>
        <v>5613.6</v>
      </c>
      <c r="E45" s="72">
        <f t="shared" si="2"/>
        <v>1897.4</v>
      </c>
      <c r="F45" s="25">
        <f t="shared" si="5"/>
        <v>56.1</v>
      </c>
      <c r="G45" s="26">
        <f t="shared" si="6"/>
        <v>7567.1</v>
      </c>
    </row>
    <row r="46" spans="1:7" x14ac:dyDescent="0.2">
      <c r="A46" s="23">
        <v>39</v>
      </c>
      <c r="B46" s="24">
        <f t="shared" si="0"/>
        <v>99.54</v>
      </c>
      <c r="C46" s="69">
        <v>46513</v>
      </c>
      <c r="D46" s="35">
        <f t="shared" si="1"/>
        <v>5607.4</v>
      </c>
      <c r="E46" s="72">
        <f t="shared" si="2"/>
        <v>1895.3</v>
      </c>
      <c r="F46" s="25">
        <f t="shared" si="5"/>
        <v>56.1</v>
      </c>
      <c r="G46" s="26">
        <f t="shared" si="6"/>
        <v>7558.8</v>
      </c>
    </row>
    <row r="47" spans="1:7" x14ac:dyDescent="0.2">
      <c r="A47" s="23">
        <v>40</v>
      </c>
      <c r="B47" s="24">
        <f t="shared" si="0"/>
        <v>99.66</v>
      </c>
      <c r="C47" s="69">
        <v>46513</v>
      </c>
      <c r="D47" s="35">
        <f t="shared" si="1"/>
        <v>5600.6</v>
      </c>
      <c r="E47" s="72">
        <f t="shared" si="2"/>
        <v>1893</v>
      </c>
      <c r="F47" s="25">
        <f t="shared" si="5"/>
        <v>56</v>
      </c>
      <c r="G47" s="26">
        <f t="shared" si="6"/>
        <v>7549.6</v>
      </c>
    </row>
    <row r="48" spans="1:7" x14ac:dyDescent="0.2">
      <c r="A48" s="23">
        <v>41</v>
      </c>
      <c r="B48" s="24">
        <f t="shared" si="0"/>
        <v>99.77</v>
      </c>
      <c r="C48" s="69">
        <v>46513</v>
      </c>
      <c r="D48" s="35">
        <f t="shared" si="1"/>
        <v>5594.4</v>
      </c>
      <c r="E48" s="72">
        <f t="shared" si="2"/>
        <v>1890.9</v>
      </c>
      <c r="F48" s="25">
        <f t="shared" si="5"/>
        <v>55.9</v>
      </c>
      <c r="G48" s="26">
        <f t="shared" si="6"/>
        <v>7541.1999999999989</v>
      </c>
    </row>
    <row r="49" spans="1:7" x14ac:dyDescent="0.2">
      <c r="A49" s="23">
        <v>42</v>
      </c>
      <c r="B49" s="24">
        <f t="shared" si="0"/>
        <v>99.88</v>
      </c>
      <c r="C49" s="69">
        <v>46513</v>
      </c>
      <c r="D49" s="35">
        <f t="shared" si="1"/>
        <v>5588.3</v>
      </c>
      <c r="E49" s="72">
        <f t="shared" si="2"/>
        <v>1888.8</v>
      </c>
      <c r="F49" s="25">
        <f t="shared" si="5"/>
        <v>55.9</v>
      </c>
      <c r="G49" s="26">
        <f t="shared" si="6"/>
        <v>7533</v>
      </c>
    </row>
    <row r="50" spans="1:7" x14ac:dyDescent="0.2">
      <c r="A50" s="23">
        <v>43</v>
      </c>
      <c r="B50" s="24">
        <f t="shared" si="0"/>
        <v>99.99</v>
      </c>
      <c r="C50" s="69">
        <v>46513</v>
      </c>
      <c r="D50" s="35">
        <f t="shared" si="1"/>
        <v>5582.1</v>
      </c>
      <c r="E50" s="72">
        <f t="shared" si="2"/>
        <v>1886.7</v>
      </c>
      <c r="F50" s="25">
        <f t="shared" si="5"/>
        <v>55.8</v>
      </c>
      <c r="G50" s="26">
        <f t="shared" si="6"/>
        <v>7524.6</v>
      </c>
    </row>
    <row r="51" spans="1:7" x14ac:dyDescent="0.2">
      <c r="A51" s="23">
        <v>44</v>
      </c>
      <c r="B51" s="24">
        <f t="shared" si="0"/>
        <v>100.1</v>
      </c>
      <c r="C51" s="69">
        <v>46513</v>
      </c>
      <c r="D51" s="35">
        <f t="shared" si="1"/>
        <v>5576</v>
      </c>
      <c r="E51" s="72">
        <f t="shared" si="2"/>
        <v>1884.7</v>
      </c>
      <c r="F51" s="25">
        <f t="shared" si="5"/>
        <v>55.8</v>
      </c>
      <c r="G51" s="26">
        <f t="shared" si="6"/>
        <v>7516.5</v>
      </c>
    </row>
    <row r="52" spans="1:7" x14ac:dyDescent="0.2">
      <c r="A52" s="23">
        <v>45</v>
      </c>
      <c r="B52" s="24">
        <f t="shared" si="0"/>
        <v>100.21</v>
      </c>
      <c r="C52" s="69">
        <v>46513</v>
      </c>
      <c r="D52" s="35">
        <f t="shared" si="1"/>
        <v>5569.9</v>
      </c>
      <c r="E52" s="72">
        <f t="shared" si="2"/>
        <v>1882.6</v>
      </c>
      <c r="F52" s="25">
        <f t="shared" si="5"/>
        <v>55.7</v>
      </c>
      <c r="G52" s="26">
        <f t="shared" si="6"/>
        <v>7508.2</v>
      </c>
    </row>
    <row r="53" spans="1:7" x14ac:dyDescent="0.2">
      <c r="A53" s="23">
        <v>46</v>
      </c>
      <c r="B53" s="24">
        <f t="shared" si="0"/>
        <v>100.32</v>
      </c>
      <c r="C53" s="69">
        <v>46513</v>
      </c>
      <c r="D53" s="35">
        <f t="shared" si="1"/>
        <v>5563.8</v>
      </c>
      <c r="E53" s="72">
        <f t="shared" si="2"/>
        <v>1880.6</v>
      </c>
      <c r="F53" s="25">
        <f t="shared" si="5"/>
        <v>55.6</v>
      </c>
      <c r="G53" s="26">
        <f t="shared" si="6"/>
        <v>7500</v>
      </c>
    </row>
    <row r="54" spans="1:7" x14ac:dyDescent="0.2">
      <c r="A54" s="23">
        <v>47</v>
      </c>
      <c r="B54" s="24">
        <f t="shared" si="0"/>
        <v>100.44</v>
      </c>
      <c r="C54" s="69">
        <v>46513</v>
      </c>
      <c r="D54" s="35">
        <f t="shared" si="1"/>
        <v>5557.1</v>
      </c>
      <c r="E54" s="72">
        <f t="shared" si="2"/>
        <v>1878.3</v>
      </c>
      <c r="F54" s="25">
        <f t="shared" si="5"/>
        <v>55.6</v>
      </c>
      <c r="G54" s="26">
        <f t="shared" si="6"/>
        <v>7491.0000000000009</v>
      </c>
    </row>
    <row r="55" spans="1:7" x14ac:dyDescent="0.2">
      <c r="A55" s="23">
        <v>48</v>
      </c>
      <c r="B55" s="24">
        <f t="shared" si="0"/>
        <v>100.55</v>
      </c>
      <c r="C55" s="69">
        <v>46513</v>
      </c>
      <c r="D55" s="35">
        <f t="shared" si="1"/>
        <v>5551</v>
      </c>
      <c r="E55" s="72">
        <f t="shared" si="2"/>
        <v>1876.2</v>
      </c>
      <c r="F55" s="25">
        <f t="shared" si="5"/>
        <v>55.5</v>
      </c>
      <c r="G55" s="26">
        <f t="shared" si="6"/>
        <v>7482.7</v>
      </c>
    </row>
    <row r="56" spans="1:7" x14ac:dyDescent="0.2">
      <c r="A56" s="23">
        <v>49</v>
      </c>
      <c r="B56" s="24">
        <f t="shared" si="0"/>
        <v>100.66</v>
      </c>
      <c r="C56" s="69">
        <v>46513</v>
      </c>
      <c r="D56" s="35">
        <f t="shared" si="1"/>
        <v>5545</v>
      </c>
      <c r="E56" s="72">
        <f t="shared" si="2"/>
        <v>1874.2</v>
      </c>
      <c r="F56" s="25">
        <f t="shared" si="5"/>
        <v>55.5</v>
      </c>
      <c r="G56" s="26">
        <f t="shared" si="6"/>
        <v>7474.7</v>
      </c>
    </row>
    <row r="57" spans="1:7" x14ac:dyDescent="0.2">
      <c r="A57" s="23">
        <v>50</v>
      </c>
      <c r="B57" s="24">
        <f t="shared" si="0"/>
        <v>100.77</v>
      </c>
      <c r="C57" s="69">
        <v>46513</v>
      </c>
      <c r="D57" s="35">
        <f t="shared" si="1"/>
        <v>5538.9</v>
      </c>
      <c r="E57" s="72">
        <f t="shared" si="2"/>
        <v>1872.1</v>
      </c>
      <c r="F57" s="25">
        <f t="shared" si="5"/>
        <v>55.4</v>
      </c>
      <c r="G57" s="26">
        <f t="shared" si="6"/>
        <v>7466.4</v>
      </c>
    </row>
    <row r="58" spans="1:7" x14ac:dyDescent="0.2">
      <c r="A58" s="23">
        <v>51</v>
      </c>
      <c r="B58" s="24">
        <f t="shared" si="0"/>
        <v>100.88</v>
      </c>
      <c r="C58" s="69">
        <v>46513</v>
      </c>
      <c r="D58" s="35">
        <f t="shared" si="1"/>
        <v>5532.9</v>
      </c>
      <c r="E58" s="72">
        <f t="shared" si="2"/>
        <v>1870.1</v>
      </c>
      <c r="F58" s="25">
        <f t="shared" si="5"/>
        <v>55.3</v>
      </c>
      <c r="G58" s="26">
        <f t="shared" si="6"/>
        <v>7458.3</v>
      </c>
    </row>
    <row r="59" spans="1:7" x14ac:dyDescent="0.2">
      <c r="A59" s="23">
        <v>52</v>
      </c>
      <c r="B59" s="24">
        <f t="shared" si="0"/>
        <v>100.99</v>
      </c>
      <c r="C59" s="69">
        <v>46513</v>
      </c>
      <c r="D59" s="35">
        <f t="shared" si="1"/>
        <v>5526.8</v>
      </c>
      <c r="E59" s="72">
        <f t="shared" si="2"/>
        <v>1868.1</v>
      </c>
      <c r="F59" s="25">
        <f t="shared" si="5"/>
        <v>55.3</v>
      </c>
      <c r="G59" s="26">
        <f t="shared" si="6"/>
        <v>7450.2</v>
      </c>
    </row>
    <row r="60" spans="1:7" x14ac:dyDescent="0.2">
      <c r="A60" s="23">
        <v>53</v>
      </c>
      <c r="B60" s="24">
        <f t="shared" si="0"/>
        <v>101.1</v>
      </c>
      <c r="C60" s="69">
        <v>46513</v>
      </c>
      <c r="D60" s="35">
        <f t="shared" si="1"/>
        <v>5520.8</v>
      </c>
      <c r="E60" s="72">
        <f t="shared" si="2"/>
        <v>1866</v>
      </c>
      <c r="F60" s="25">
        <f t="shared" si="5"/>
        <v>55.2</v>
      </c>
      <c r="G60" s="26">
        <f t="shared" si="6"/>
        <v>7442</v>
      </c>
    </row>
    <row r="61" spans="1:7" x14ac:dyDescent="0.2">
      <c r="A61" s="23">
        <v>54</v>
      </c>
      <c r="B61" s="24">
        <f t="shared" si="0"/>
        <v>101.21</v>
      </c>
      <c r="C61" s="69">
        <v>46513</v>
      </c>
      <c r="D61" s="35">
        <f t="shared" si="1"/>
        <v>5514.8</v>
      </c>
      <c r="E61" s="72">
        <f t="shared" si="2"/>
        <v>1864</v>
      </c>
      <c r="F61" s="25">
        <f t="shared" si="5"/>
        <v>55.1</v>
      </c>
      <c r="G61" s="26">
        <f t="shared" si="6"/>
        <v>7433.9000000000005</v>
      </c>
    </row>
    <row r="62" spans="1:7" x14ac:dyDescent="0.2">
      <c r="A62" s="23">
        <v>55</v>
      </c>
      <c r="B62" s="24">
        <f t="shared" si="0"/>
        <v>101.32</v>
      </c>
      <c r="C62" s="69">
        <v>46513</v>
      </c>
      <c r="D62" s="35">
        <f t="shared" si="1"/>
        <v>5508.8</v>
      </c>
      <c r="E62" s="72">
        <f t="shared" si="2"/>
        <v>1862</v>
      </c>
      <c r="F62" s="25">
        <f t="shared" si="5"/>
        <v>55.1</v>
      </c>
      <c r="G62" s="26">
        <f t="shared" si="6"/>
        <v>7425.9000000000005</v>
      </c>
    </row>
    <row r="63" spans="1:7" x14ac:dyDescent="0.2">
      <c r="A63" s="23">
        <v>56</v>
      </c>
      <c r="B63" s="24">
        <f t="shared" si="0"/>
        <v>101.44</v>
      </c>
      <c r="C63" s="69">
        <v>46513</v>
      </c>
      <c r="D63" s="35">
        <f t="shared" si="1"/>
        <v>5502.3</v>
      </c>
      <c r="E63" s="72">
        <f t="shared" si="2"/>
        <v>1859.8</v>
      </c>
      <c r="F63" s="25">
        <f t="shared" si="5"/>
        <v>55</v>
      </c>
      <c r="G63" s="26">
        <f t="shared" si="6"/>
        <v>7417.1</v>
      </c>
    </row>
    <row r="64" spans="1:7" x14ac:dyDescent="0.2">
      <c r="A64" s="23">
        <v>57</v>
      </c>
      <c r="B64" s="24">
        <f t="shared" si="0"/>
        <v>101.55</v>
      </c>
      <c r="C64" s="69">
        <v>46513</v>
      </c>
      <c r="D64" s="35">
        <f t="shared" si="1"/>
        <v>5496.4</v>
      </c>
      <c r="E64" s="72">
        <f t="shared" si="2"/>
        <v>1857.8</v>
      </c>
      <c r="F64" s="25">
        <f t="shared" si="5"/>
        <v>55</v>
      </c>
      <c r="G64" s="26">
        <f t="shared" si="6"/>
        <v>7409.2</v>
      </c>
    </row>
    <row r="65" spans="1:7" x14ac:dyDescent="0.2">
      <c r="A65" s="23">
        <v>58</v>
      </c>
      <c r="B65" s="24">
        <f t="shared" si="0"/>
        <v>101.66</v>
      </c>
      <c r="C65" s="69">
        <v>46513</v>
      </c>
      <c r="D65" s="35">
        <f t="shared" si="1"/>
        <v>5490.4</v>
      </c>
      <c r="E65" s="72">
        <f t="shared" si="2"/>
        <v>1855.8</v>
      </c>
      <c r="F65" s="25">
        <f t="shared" si="5"/>
        <v>54.9</v>
      </c>
      <c r="G65" s="26">
        <f t="shared" si="6"/>
        <v>7401.0999999999995</v>
      </c>
    </row>
    <row r="66" spans="1:7" x14ac:dyDescent="0.2">
      <c r="A66" s="23">
        <v>59</v>
      </c>
      <c r="B66" s="24">
        <f t="shared" si="0"/>
        <v>101.77</v>
      </c>
      <c r="C66" s="69">
        <v>46513</v>
      </c>
      <c r="D66" s="35">
        <f t="shared" si="1"/>
        <v>5484.5</v>
      </c>
      <c r="E66" s="72">
        <f t="shared" si="2"/>
        <v>1853.8</v>
      </c>
      <c r="F66" s="25">
        <f t="shared" si="5"/>
        <v>54.8</v>
      </c>
      <c r="G66" s="26">
        <f t="shared" si="6"/>
        <v>7393.1</v>
      </c>
    </row>
    <row r="67" spans="1:7" x14ac:dyDescent="0.2">
      <c r="A67" s="23">
        <v>60</v>
      </c>
      <c r="B67" s="24">
        <f t="shared" si="0"/>
        <v>101.88</v>
      </c>
      <c r="C67" s="69">
        <v>46513</v>
      </c>
      <c r="D67" s="35">
        <f t="shared" si="1"/>
        <v>5478.6</v>
      </c>
      <c r="E67" s="72">
        <f t="shared" si="2"/>
        <v>1851.8</v>
      </c>
      <c r="F67" s="25">
        <f t="shared" si="5"/>
        <v>54.8</v>
      </c>
      <c r="G67" s="26">
        <f t="shared" si="6"/>
        <v>7385.2000000000007</v>
      </c>
    </row>
    <row r="68" spans="1:7" x14ac:dyDescent="0.2">
      <c r="A68" s="23">
        <v>61</v>
      </c>
      <c r="B68" s="24">
        <f t="shared" si="0"/>
        <v>101.99</v>
      </c>
      <c r="C68" s="69">
        <v>46513</v>
      </c>
      <c r="D68" s="35">
        <f t="shared" si="1"/>
        <v>5472.7</v>
      </c>
      <c r="E68" s="72">
        <f t="shared" si="2"/>
        <v>1849.8</v>
      </c>
      <c r="F68" s="25">
        <f t="shared" si="5"/>
        <v>54.7</v>
      </c>
      <c r="G68" s="26">
        <f t="shared" si="6"/>
        <v>7377.2</v>
      </c>
    </row>
    <row r="69" spans="1:7" x14ac:dyDescent="0.2">
      <c r="A69" s="23">
        <v>62</v>
      </c>
      <c r="B69" s="24">
        <f t="shared" si="0"/>
        <v>102.1</v>
      </c>
      <c r="C69" s="69">
        <v>46513</v>
      </c>
      <c r="D69" s="35">
        <f t="shared" si="1"/>
        <v>5466.8</v>
      </c>
      <c r="E69" s="72">
        <f t="shared" si="2"/>
        <v>1847.8</v>
      </c>
      <c r="F69" s="25">
        <f t="shared" si="5"/>
        <v>54.7</v>
      </c>
      <c r="G69" s="26">
        <f t="shared" si="6"/>
        <v>7369.3</v>
      </c>
    </row>
    <row r="70" spans="1:7" x14ac:dyDescent="0.2">
      <c r="A70" s="23">
        <v>63</v>
      </c>
      <c r="B70" s="24">
        <f t="shared" si="0"/>
        <v>102.21</v>
      </c>
      <c r="C70" s="69">
        <v>46513</v>
      </c>
      <c r="D70" s="35">
        <f t="shared" si="1"/>
        <v>5460.9</v>
      </c>
      <c r="E70" s="72">
        <f t="shared" si="2"/>
        <v>1845.8</v>
      </c>
      <c r="F70" s="25">
        <f t="shared" si="5"/>
        <v>54.6</v>
      </c>
      <c r="G70" s="26">
        <f t="shared" si="6"/>
        <v>7361.3</v>
      </c>
    </row>
    <row r="71" spans="1:7" x14ac:dyDescent="0.2">
      <c r="A71" s="23">
        <v>64</v>
      </c>
      <c r="B71" s="24">
        <f t="shared" si="0"/>
        <v>102.32</v>
      </c>
      <c r="C71" s="69">
        <v>46513</v>
      </c>
      <c r="D71" s="35">
        <f t="shared" si="1"/>
        <v>5455</v>
      </c>
      <c r="E71" s="72">
        <f t="shared" si="2"/>
        <v>1843.8</v>
      </c>
      <c r="F71" s="25">
        <f t="shared" si="5"/>
        <v>54.6</v>
      </c>
      <c r="G71" s="26">
        <f t="shared" si="6"/>
        <v>7353.4000000000005</v>
      </c>
    </row>
    <row r="72" spans="1:7" x14ac:dyDescent="0.2">
      <c r="A72" s="23">
        <v>65</v>
      </c>
      <c r="B72" s="24">
        <f t="shared" ref="B72:B135" si="7">ROUND(IF(A72&lt;B$554,(IF(A72&lt;$B$558,B$560+B$561*A72,B$547+B$548*A72+B$549*A72^2+B$550*A72^3+B$551*A72^4+B$552*A72^5)),(B$556)),2)</f>
        <v>102.43</v>
      </c>
      <c r="C72" s="69">
        <v>46513</v>
      </c>
      <c r="D72" s="35">
        <f t="shared" ref="D72:D135" si="8">ROUND(12/B72*C72,1)</f>
        <v>5449.1</v>
      </c>
      <c r="E72" s="72">
        <f t="shared" si="2"/>
        <v>1841.8</v>
      </c>
      <c r="F72" s="25">
        <f t="shared" si="5"/>
        <v>54.5</v>
      </c>
      <c r="G72" s="26">
        <f t="shared" si="6"/>
        <v>7345.4000000000005</v>
      </c>
    </row>
    <row r="73" spans="1:7" x14ac:dyDescent="0.2">
      <c r="A73" s="23">
        <v>66</v>
      </c>
      <c r="B73" s="24">
        <f t="shared" si="7"/>
        <v>102.54</v>
      </c>
      <c r="C73" s="69">
        <v>46513</v>
      </c>
      <c r="D73" s="35">
        <f t="shared" si="8"/>
        <v>5443.3</v>
      </c>
      <c r="E73" s="72">
        <f t="shared" ref="E73:E136" si="9">ROUND(D73*0.338,1)</f>
        <v>1839.8</v>
      </c>
      <c r="F73" s="25">
        <f t="shared" si="5"/>
        <v>54.4</v>
      </c>
      <c r="G73" s="26">
        <f t="shared" si="6"/>
        <v>7337.5</v>
      </c>
    </row>
    <row r="74" spans="1:7" x14ac:dyDescent="0.2">
      <c r="A74" s="23">
        <v>67</v>
      </c>
      <c r="B74" s="24">
        <f t="shared" si="7"/>
        <v>102.65</v>
      </c>
      <c r="C74" s="69">
        <v>46513</v>
      </c>
      <c r="D74" s="35">
        <f t="shared" si="8"/>
        <v>5437.5</v>
      </c>
      <c r="E74" s="72">
        <f t="shared" si="9"/>
        <v>1837.9</v>
      </c>
      <c r="F74" s="25">
        <f t="shared" ref="F74:F137" si="10">ROUND(D74*0.01,1)</f>
        <v>54.4</v>
      </c>
      <c r="G74" s="26">
        <f t="shared" ref="G74:G137" si="11">SUM(D74:F74)</f>
        <v>7329.7999999999993</v>
      </c>
    </row>
    <row r="75" spans="1:7" x14ac:dyDescent="0.2">
      <c r="A75" s="23">
        <v>68</v>
      </c>
      <c r="B75" s="24">
        <f t="shared" si="7"/>
        <v>102.76</v>
      </c>
      <c r="C75" s="69">
        <v>46513</v>
      </c>
      <c r="D75" s="35">
        <f t="shared" si="8"/>
        <v>5431.6</v>
      </c>
      <c r="E75" s="72">
        <f t="shared" si="9"/>
        <v>1835.9</v>
      </c>
      <c r="F75" s="25">
        <f t="shared" si="10"/>
        <v>54.3</v>
      </c>
      <c r="G75" s="26">
        <f t="shared" si="11"/>
        <v>7321.8</v>
      </c>
    </row>
    <row r="76" spans="1:7" x14ac:dyDescent="0.2">
      <c r="A76" s="23">
        <v>69</v>
      </c>
      <c r="B76" s="24">
        <f t="shared" si="7"/>
        <v>102.87</v>
      </c>
      <c r="C76" s="69">
        <v>46513</v>
      </c>
      <c r="D76" s="35">
        <f t="shared" si="8"/>
        <v>5425.8</v>
      </c>
      <c r="E76" s="72">
        <f t="shared" si="9"/>
        <v>1833.9</v>
      </c>
      <c r="F76" s="25">
        <f t="shared" si="10"/>
        <v>54.3</v>
      </c>
      <c r="G76" s="26">
        <f t="shared" si="11"/>
        <v>7314.0000000000009</v>
      </c>
    </row>
    <row r="77" spans="1:7" x14ac:dyDescent="0.2">
      <c r="A77" s="23">
        <v>70</v>
      </c>
      <c r="B77" s="24">
        <f t="shared" si="7"/>
        <v>102.98</v>
      </c>
      <c r="C77" s="69">
        <v>46513</v>
      </c>
      <c r="D77" s="35">
        <f t="shared" si="8"/>
        <v>5420</v>
      </c>
      <c r="E77" s="72">
        <f t="shared" si="9"/>
        <v>1832</v>
      </c>
      <c r="F77" s="25">
        <f t="shared" si="10"/>
        <v>54.2</v>
      </c>
      <c r="G77" s="26">
        <f t="shared" si="11"/>
        <v>7306.2</v>
      </c>
    </row>
    <row r="78" spans="1:7" x14ac:dyDescent="0.2">
      <c r="A78" s="23">
        <v>71</v>
      </c>
      <c r="B78" s="24">
        <f t="shared" si="7"/>
        <v>103.09</v>
      </c>
      <c r="C78" s="69">
        <v>46513</v>
      </c>
      <c r="D78" s="35">
        <f t="shared" si="8"/>
        <v>5414.3</v>
      </c>
      <c r="E78" s="72">
        <f t="shared" si="9"/>
        <v>1830</v>
      </c>
      <c r="F78" s="25">
        <f t="shared" si="10"/>
        <v>54.1</v>
      </c>
      <c r="G78" s="26">
        <f t="shared" si="11"/>
        <v>7298.4000000000005</v>
      </c>
    </row>
    <row r="79" spans="1:7" x14ac:dyDescent="0.2">
      <c r="A79" s="23">
        <v>72</v>
      </c>
      <c r="B79" s="24">
        <f t="shared" si="7"/>
        <v>103.2</v>
      </c>
      <c r="C79" s="69">
        <v>46513</v>
      </c>
      <c r="D79" s="35">
        <f t="shared" si="8"/>
        <v>5408.5</v>
      </c>
      <c r="E79" s="72">
        <f t="shared" si="9"/>
        <v>1828.1</v>
      </c>
      <c r="F79" s="25">
        <f t="shared" si="10"/>
        <v>54.1</v>
      </c>
      <c r="G79" s="26">
        <f t="shared" si="11"/>
        <v>7290.7000000000007</v>
      </c>
    </row>
    <row r="80" spans="1:7" x14ac:dyDescent="0.2">
      <c r="A80" s="23">
        <v>73</v>
      </c>
      <c r="B80" s="24">
        <f t="shared" si="7"/>
        <v>103.31</v>
      </c>
      <c r="C80" s="69">
        <v>46513</v>
      </c>
      <c r="D80" s="35">
        <f t="shared" si="8"/>
        <v>5402.7</v>
      </c>
      <c r="E80" s="72">
        <f t="shared" si="9"/>
        <v>1826.1</v>
      </c>
      <c r="F80" s="25">
        <f t="shared" si="10"/>
        <v>54</v>
      </c>
      <c r="G80" s="26">
        <f t="shared" si="11"/>
        <v>7282.7999999999993</v>
      </c>
    </row>
    <row r="81" spans="1:7" x14ac:dyDescent="0.2">
      <c r="A81" s="23">
        <v>74</v>
      </c>
      <c r="B81" s="24">
        <f t="shared" si="7"/>
        <v>103.42</v>
      </c>
      <c r="C81" s="69">
        <v>46513</v>
      </c>
      <c r="D81" s="35">
        <f t="shared" si="8"/>
        <v>5397</v>
      </c>
      <c r="E81" s="72">
        <f t="shared" si="9"/>
        <v>1824.2</v>
      </c>
      <c r="F81" s="25">
        <f t="shared" si="10"/>
        <v>54</v>
      </c>
      <c r="G81" s="26">
        <f t="shared" si="11"/>
        <v>7275.2</v>
      </c>
    </row>
    <row r="82" spans="1:7" x14ac:dyDescent="0.2">
      <c r="A82" s="23">
        <v>75</v>
      </c>
      <c r="B82" s="24">
        <f t="shared" si="7"/>
        <v>103.53</v>
      </c>
      <c r="C82" s="69">
        <v>46513</v>
      </c>
      <c r="D82" s="35">
        <f t="shared" si="8"/>
        <v>5391.2</v>
      </c>
      <c r="E82" s="72">
        <f t="shared" si="9"/>
        <v>1822.2</v>
      </c>
      <c r="F82" s="25">
        <f t="shared" si="10"/>
        <v>53.9</v>
      </c>
      <c r="G82" s="26">
        <f t="shared" si="11"/>
        <v>7267.2999999999993</v>
      </c>
    </row>
    <row r="83" spans="1:7" x14ac:dyDescent="0.2">
      <c r="A83" s="23">
        <v>76</v>
      </c>
      <c r="B83" s="24">
        <f t="shared" si="7"/>
        <v>103.64</v>
      </c>
      <c r="C83" s="69">
        <v>46513</v>
      </c>
      <c r="D83" s="35">
        <f t="shared" si="8"/>
        <v>5385.5</v>
      </c>
      <c r="E83" s="72">
        <f t="shared" si="9"/>
        <v>1820.3</v>
      </c>
      <c r="F83" s="25">
        <f t="shared" si="10"/>
        <v>53.9</v>
      </c>
      <c r="G83" s="26">
        <f t="shared" si="11"/>
        <v>7259.7</v>
      </c>
    </row>
    <row r="84" spans="1:7" x14ac:dyDescent="0.2">
      <c r="A84" s="23">
        <v>77</v>
      </c>
      <c r="B84" s="24">
        <f t="shared" si="7"/>
        <v>103.75</v>
      </c>
      <c r="C84" s="69">
        <v>46513</v>
      </c>
      <c r="D84" s="35">
        <f t="shared" si="8"/>
        <v>5379.8</v>
      </c>
      <c r="E84" s="72">
        <f t="shared" si="9"/>
        <v>1818.4</v>
      </c>
      <c r="F84" s="25">
        <f t="shared" si="10"/>
        <v>53.8</v>
      </c>
      <c r="G84" s="26">
        <f t="shared" si="11"/>
        <v>7252.0000000000009</v>
      </c>
    </row>
    <row r="85" spans="1:7" x14ac:dyDescent="0.2">
      <c r="A85" s="23">
        <v>78</v>
      </c>
      <c r="B85" s="24">
        <f t="shared" si="7"/>
        <v>103.86</v>
      </c>
      <c r="C85" s="69">
        <v>46513</v>
      </c>
      <c r="D85" s="35">
        <f t="shared" si="8"/>
        <v>5374.1</v>
      </c>
      <c r="E85" s="72">
        <f t="shared" si="9"/>
        <v>1816.4</v>
      </c>
      <c r="F85" s="25">
        <f t="shared" si="10"/>
        <v>53.7</v>
      </c>
      <c r="G85" s="26">
        <f t="shared" si="11"/>
        <v>7244.2</v>
      </c>
    </row>
    <row r="86" spans="1:7" x14ac:dyDescent="0.2">
      <c r="A86" s="23">
        <v>79</v>
      </c>
      <c r="B86" s="24">
        <f t="shared" si="7"/>
        <v>103.97</v>
      </c>
      <c r="C86" s="69">
        <v>46513</v>
      </c>
      <c r="D86" s="35">
        <f t="shared" si="8"/>
        <v>5368.4</v>
      </c>
      <c r="E86" s="72">
        <f t="shared" si="9"/>
        <v>1814.5</v>
      </c>
      <c r="F86" s="25">
        <f t="shared" si="10"/>
        <v>53.7</v>
      </c>
      <c r="G86" s="26">
        <f t="shared" si="11"/>
        <v>7236.5999999999995</v>
      </c>
    </row>
    <row r="87" spans="1:7" x14ac:dyDescent="0.2">
      <c r="A87" s="23">
        <v>80</v>
      </c>
      <c r="B87" s="24">
        <f t="shared" si="7"/>
        <v>104.07</v>
      </c>
      <c r="C87" s="69">
        <v>46513</v>
      </c>
      <c r="D87" s="35">
        <f t="shared" si="8"/>
        <v>5363.3</v>
      </c>
      <c r="E87" s="72">
        <f t="shared" si="9"/>
        <v>1812.8</v>
      </c>
      <c r="F87" s="25">
        <f t="shared" si="10"/>
        <v>53.6</v>
      </c>
      <c r="G87" s="26">
        <f t="shared" si="11"/>
        <v>7229.7000000000007</v>
      </c>
    </row>
    <row r="88" spans="1:7" x14ac:dyDescent="0.2">
      <c r="A88" s="23">
        <v>81</v>
      </c>
      <c r="B88" s="24">
        <f t="shared" si="7"/>
        <v>104.18</v>
      </c>
      <c r="C88" s="69">
        <v>46513</v>
      </c>
      <c r="D88" s="35">
        <f t="shared" si="8"/>
        <v>5357.6</v>
      </c>
      <c r="E88" s="72">
        <f t="shared" si="9"/>
        <v>1810.9</v>
      </c>
      <c r="F88" s="25">
        <f t="shared" si="10"/>
        <v>53.6</v>
      </c>
      <c r="G88" s="26">
        <f t="shared" si="11"/>
        <v>7222.1</v>
      </c>
    </row>
    <row r="89" spans="1:7" x14ac:dyDescent="0.2">
      <c r="A89" s="23">
        <v>82</v>
      </c>
      <c r="B89" s="24">
        <f t="shared" si="7"/>
        <v>104.29</v>
      </c>
      <c r="C89" s="69">
        <v>46513</v>
      </c>
      <c r="D89" s="35">
        <f t="shared" si="8"/>
        <v>5352</v>
      </c>
      <c r="E89" s="72">
        <f t="shared" si="9"/>
        <v>1809</v>
      </c>
      <c r="F89" s="25">
        <f t="shared" si="10"/>
        <v>53.5</v>
      </c>
      <c r="G89" s="26">
        <f t="shared" si="11"/>
        <v>7214.5</v>
      </c>
    </row>
    <row r="90" spans="1:7" x14ac:dyDescent="0.2">
      <c r="A90" s="23">
        <v>83</v>
      </c>
      <c r="B90" s="24">
        <f t="shared" si="7"/>
        <v>104.4</v>
      </c>
      <c r="C90" s="69">
        <v>46513</v>
      </c>
      <c r="D90" s="35">
        <f t="shared" si="8"/>
        <v>5346.3</v>
      </c>
      <c r="E90" s="72">
        <f t="shared" si="9"/>
        <v>1807</v>
      </c>
      <c r="F90" s="25">
        <f t="shared" si="10"/>
        <v>53.5</v>
      </c>
      <c r="G90" s="26">
        <f t="shared" si="11"/>
        <v>7206.8</v>
      </c>
    </row>
    <row r="91" spans="1:7" x14ac:dyDescent="0.2">
      <c r="A91" s="23">
        <v>84</v>
      </c>
      <c r="B91" s="24">
        <f t="shared" si="7"/>
        <v>104.51</v>
      </c>
      <c r="C91" s="69">
        <v>46513</v>
      </c>
      <c r="D91" s="35">
        <f t="shared" si="8"/>
        <v>5340.7</v>
      </c>
      <c r="E91" s="72">
        <f t="shared" si="9"/>
        <v>1805.2</v>
      </c>
      <c r="F91" s="25">
        <f t="shared" si="10"/>
        <v>53.4</v>
      </c>
      <c r="G91" s="26">
        <f t="shared" si="11"/>
        <v>7199.2999999999993</v>
      </c>
    </row>
    <row r="92" spans="1:7" x14ac:dyDescent="0.2">
      <c r="A92" s="23">
        <v>85</v>
      </c>
      <c r="B92" s="24">
        <f t="shared" si="7"/>
        <v>104.62</v>
      </c>
      <c r="C92" s="69">
        <v>46513</v>
      </c>
      <c r="D92" s="35">
        <f t="shared" si="8"/>
        <v>5335.1</v>
      </c>
      <c r="E92" s="72">
        <f t="shared" si="9"/>
        <v>1803.3</v>
      </c>
      <c r="F92" s="25">
        <f t="shared" si="10"/>
        <v>53.4</v>
      </c>
      <c r="G92" s="26">
        <f t="shared" si="11"/>
        <v>7191.8</v>
      </c>
    </row>
    <row r="93" spans="1:7" x14ac:dyDescent="0.2">
      <c r="A93" s="23">
        <v>86</v>
      </c>
      <c r="B93" s="24">
        <f t="shared" si="7"/>
        <v>104.73</v>
      </c>
      <c r="C93" s="69">
        <v>46513</v>
      </c>
      <c r="D93" s="35">
        <f t="shared" si="8"/>
        <v>5329.5</v>
      </c>
      <c r="E93" s="72">
        <f t="shared" si="9"/>
        <v>1801.4</v>
      </c>
      <c r="F93" s="25">
        <f t="shared" si="10"/>
        <v>53.3</v>
      </c>
      <c r="G93" s="26">
        <f t="shared" si="11"/>
        <v>7184.2</v>
      </c>
    </row>
    <row r="94" spans="1:7" x14ac:dyDescent="0.2">
      <c r="A94" s="23">
        <v>87</v>
      </c>
      <c r="B94" s="24">
        <f t="shared" si="7"/>
        <v>104.84</v>
      </c>
      <c r="C94" s="69">
        <v>46513</v>
      </c>
      <c r="D94" s="35">
        <f t="shared" si="8"/>
        <v>5323.9</v>
      </c>
      <c r="E94" s="72">
        <f t="shared" si="9"/>
        <v>1799.5</v>
      </c>
      <c r="F94" s="25">
        <f t="shared" si="10"/>
        <v>53.2</v>
      </c>
      <c r="G94" s="26">
        <f t="shared" si="11"/>
        <v>7176.5999999999995</v>
      </c>
    </row>
    <row r="95" spans="1:7" x14ac:dyDescent="0.2">
      <c r="A95" s="23">
        <v>88</v>
      </c>
      <c r="B95" s="24">
        <f t="shared" si="7"/>
        <v>104.95</v>
      </c>
      <c r="C95" s="69">
        <v>46513</v>
      </c>
      <c r="D95" s="35">
        <f t="shared" si="8"/>
        <v>5318.3</v>
      </c>
      <c r="E95" s="72">
        <f t="shared" si="9"/>
        <v>1797.6</v>
      </c>
      <c r="F95" s="25">
        <f t="shared" si="10"/>
        <v>53.2</v>
      </c>
      <c r="G95" s="26">
        <f t="shared" si="11"/>
        <v>7169.0999999999995</v>
      </c>
    </row>
    <row r="96" spans="1:7" x14ac:dyDescent="0.2">
      <c r="A96" s="23">
        <v>89</v>
      </c>
      <c r="B96" s="24">
        <f t="shared" si="7"/>
        <v>105.05</v>
      </c>
      <c r="C96" s="69">
        <v>46513</v>
      </c>
      <c r="D96" s="35">
        <f t="shared" si="8"/>
        <v>5313.2</v>
      </c>
      <c r="E96" s="72">
        <f t="shared" si="9"/>
        <v>1795.9</v>
      </c>
      <c r="F96" s="25">
        <f t="shared" si="10"/>
        <v>53.1</v>
      </c>
      <c r="G96" s="26">
        <f t="shared" si="11"/>
        <v>7162.2000000000007</v>
      </c>
    </row>
    <row r="97" spans="1:7" x14ac:dyDescent="0.2">
      <c r="A97" s="23">
        <v>90</v>
      </c>
      <c r="B97" s="24">
        <f t="shared" si="7"/>
        <v>105.16</v>
      </c>
      <c r="C97" s="69">
        <v>46513</v>
      </c>
      <c r="D97" s="35">
        <f t="shared" si="8"/>
        <v>5307.7</v>
      </c>
      <c r="E97" s="72">
        <f t="shared" si="9"/>
        <v>1794</v>
      </c>
      <c r="F97" s="25">
        <f t="shared" si="10"/>
        <v>53.1</v>
      </c>
      <c r="G97" s="26">
        <f t="shared" si="11"/>
        <v>7154.8</v>
      </c>
    </row>
    <row r="98" spans="1:7" x14ac:dyDescent="0.2">
      <c r="A98" s="23">
        <v>91</v>
      </c>
      <c r="B98" s="24">
        <f t="shared" si="7"/>
        <v>105.27</v>
      </c>
      <c r="C98" s="69">
        <v>46513</v>
      </c>
      <c r="D98" s="35">
        <f t="shared" si="8"/>
        <v>5302.1</v>
      </c>
      <c r="E98" s="72">
        <f t="shared" si="9"/>
        <v>1792.1</v>
      </c>
      <c r="F98" s="25">
        <f t="shared" si="10"/>
        <v>53</v>
      </c>
      <c r="G98" s="26">
        <f t="shared" si="11"/>
        <v>7147.2000000000007</v>
      </c>
    </row>
    <row r="99" spans="1:7" x14ac:dyDescent="0.2">
      <c r="A99" s="23">
        <v>92</v>
      </c>
      <c r="B99" s="24">
        <f t="shared" si="7"/>
        <v>105.38</v>
      </c>
      <c r="C99" s="69">
        <v>46513</v>
      </c>
      <c r="D99" s="35">
        <f t="shared" si="8"/>
        <v>5296.6</v>
      </c>
      <c r="E99" s="72">
        <f t="shared" si="9"/>
        <v>1790.3</v>
      </c>
      <c r="F99" s="25">
        <f t="shared" si="10"/>
        <v>53</v>
      </c>
      <c r="G99" s="26">
        <f t="shared" si="11"/>
        <v>7139.9000000000005</v>
      </c>
    </row>
    <row r="100" spans="1:7" x14ac:dyDescent="0.2">
      <c r="A100" s="23">
        <v>93</v>
      </c>
      <c r="B100" s="24">
        <f t="shared" si="7"/>
        <v>105.49</v>
      </c>
      <c r="C100" s="69">
        <v>46513</v>
      </c>
      <c r="D100" s="35">
        <f t="shared" si="8"/>
        <v>5291.1</v>
      </c>
      <c r="E100" s="72">
        <f t="shared" si="9"/>
        <v>1788.4</v>
      </c>
      <c r="F100" s="25">
        <f t="shared" si="10"/>
        <v>52.9</v>
      </c>
      <c r="G100" s="26">
        <f t="shared" si="11"/>
        <v>7132.4</v>
      </c>
    </row>
    <row r="101" spans="1:7" x14ac:dyDescent="0.2">
      <c r="A101" s="23">
        <v>94</v>
      </c>
      <c r="B101" s="24">
        <f t="shared" si="7"/>
        <v>105.6</v>
      </c>
      <c r="C101" s="69">
        <v>46513</v>
      </c>
      <c r="D101" s="35">
        <f t="shared" si="8"/>
        <v>5285.6</v>
      </c>
      <c r="E101" s="72">
        <f t="shared" si="9"/>
        <v>1786.5</v>
      </c>
      <c r="F101" s="25">
        <f t="shared" si="10"/>
        <v>52.9</v>
      </c>
      <c r="G101" s="26">
        <f t="shared" si="11"/>
        <v>7125</v>
      </c>
    </row>
    <row r="102" spans="1:7" x14ac:dyDescent="0.2">
      <c r="A102" s="23">
        <v>95</v>
      </c>
      <c r="B102" s="24">
        <f t="shared" si="7"/>
        <v>105.71</v>
      </c>
      <c r="C102" s="69">
        <v>46513</v>
      </c>
      <c r="D102" s="35">
        <f t="shared" si="8"/>
        <v>5280.1</v>
      </c>
      <c r="E102" s="72">
        <f t="shared" si="9"/>
        <v>1784.7</v>
      </c>
      <c r="F102" s="25">
        <f t="shared" si="10"/>
        <v>52.8</v>
      </c>
      <c r="G102" s="26">
        <f t="shared" si="11"/>
        <v>7117.6</v>
      </c>
    </row>
    <row r="103" spans="1:7" x14ac:dyDescent="0.2">
      <c r="A103" s="23">
        <v>96</v>
      </c>
      <c r="B103" s="24">
        <f t="shared" si="7"/>
        <v>105.81</v>
      </c>
      <c r="C103" s="69">
        <v>46513</v>
      </c>
      <c r="D103" s="35">
        <f t="shared" si="8"/>
        <v>5275.1</v>
      </c>
      <c r="E103" s="72">
        <f t="shared" si="9"/>
        <v>1783</v>
      </c>
      <c r="F103" s="25">
        <f t="shared" si="10"/>
        <v>52.8</v>
      </c>
      <c r="G103" s="26">
        <f t="shared" si="11"/>
        <v>7110.9000000000005</v>
      </c>
    </row>
    <row r="104" spans="1:7" x14ac:dyDescent="0.2">
      <c r="A104" s="23">
        <v>97</v>
      </c>
      <c r="B104" s="24">
        <f t="shared" si="7"/>
        <v>105.92</v>
      </c>
      <c r="C104" s="69">
        <v>46513</v>
      </c>
      <c r="D104" s="35">
        <f t="shared" si="8"/>
        <v>5269.6</v>
      </c>
      <c r="E104" s="72">
        <f t="shared" si="9"/>
        <v>1781.1</v>
      </c>
      <c r="F104" s="25">
        <f t="shared" si="10"/>
        <v>52.7</v>
      </c>
      <c r="G104" s="26">
        <f t="shared" si="11"/>
        <v>7103.4000000000005</v>
      </c>
    </row>
    <row r="105" spans="1:7" x14ac:dyDescent="0.2">
      <c r="A105" s="23">
        <v>98</v>
      </c>
      <c r="B105" s="24">
        <f t="shared" si="7"/>
        <v>106.03</v>
      </c>
      <c r="C105" s="69">
        <v>46513</v>
      </c>
      <c r="D105" s="35">
        <f t="shared" si="8"/>
        <v>5264.1</v>
      </c>
      <c r="E105" s="72">
        <f t="shared" si="9"/>
        <v>1779.3</v>
      </c>
      <c r="F105" s="25">
        <f t="shared" si="10"/>
        <v>52.6</v>
      </c>
      <c r="G105" s="26">
        <f t="shared" si="11"/>
        <v>7096.0000000000009</v>
      </c>
    </row>
    <row r="106" spans="1:7" x14ac:dyDescent="0.2">
      <c r="A106" s="23">
        <v>99</v>
      </c>
      <c r="B106" s="24">
        <f t="shared" si="7"/>
        <v>106.14</v>
      </c>
      <c r="C106" s="69">
        <v>46513</v>
      </c>
      <c r="D106" s="35">
        <f t="shared" si="8"/>
        <v>5258.7</v>
      </c>
      <c r="E106" s="72">
        <f t="shared" si="9"/>
        <v>1777.4</v>
      </c>
      <c r="F106" s="25">
        <f t="shared" si="10"/>
        <v>52.6</v>
      </c>
      <c r="G106" s="26">
        <f t="shared" si="11"/>
        <v>7088.7000000000007</v>
      </c>
    </row>
    <row r="107" spans="1:7" x14ac:dyDescent="0.2">
      <c r="A107" s="23">
        <v>100</v>
      </c>
      <c r="B107" s="24">
        <f t="shared" si="7"/>
        <v>106.25</v>
      </c>
      <c r="C107" s="69">
        <v>46513</v>
      </c>
      <c r="D107" s="35">
        <f t="shared" si="8"/>
        <v>5253.2</v>
      </c>
      <c r="E107" s="72">
        <f t="shared" si="9"/>
        <v>1775.6</v>
      </c>
      <c r="F107" s="25">
        <f t="shared" si="10"/>
        <v>52.5</v>
      </c>
      <c r="G107" s="26">
        <f t="shared" si="11"/>
        <v>7081.2999999999993</v>
      </c>
    </row>
    <row r="108" spans="1:7" x14ac:dyDescent="0.2">
      <c r="A108" s="23">
        <v>101</v>
      </c>
      <c r="B108" s="24">
        <f t="shared" si="7"/>
        <v>106.35</v>
      </c>
      <c r="C108" s="69">
        <v>46513</v>
      </c>
      <c r="D108" s="35">
        <f t="shared" si="8"/>
        <v>5248.3</v>
      </c>
      <c r="E108" s="72">
        <f t="shared" si="9"/>
        <v>1773.9</v>
      </c>
      <c r="F108" s="25">
        <f t="shared" si="10"/>
        <v>52.5</v>
      </c>
      <c r="G108" s="26">
        <f t="shared" si="11"/>
        <v>7074.7000000000007</v>
      </c>
    </row>
    <row r="109" spans="1:7" x14ac:dyDescent="0.2">
      <c r="A109" s="23">
        <v>102</v>
      </c>
      <c r="B109" s="24">
        <f t="shared" si="7"/>
        <v>106.46</v>
      </c>
      <c r="C109" s="69">
        <v>46513</v>
      </c>
      <c r="D109" s="35">
        <f t="shared" si="8"/>
        <v>5242.9</v>
      </c>
      <c r="E109" s="72">
        <f t="shared" si="9"/>
        <v>1772.1</v>
      </c>
      <c r="F109" s="25">
        <f t="shared" si="10"/>
        <v>52.4</v>
      </c>
      <c r="G109" s="26">
        <f t="shared" si="11"/>
        <v>7067.4</v>
      </c>
    </row>
    <row r="110" spans="1:7" x14ac:dyDescent="0.2">
      <c r="A110" s="23">
        <v>103</v>
      </c>
      <c r="B110" s="24">
        <f t="shared" si="7"/>
        <v>106.57</v>
      </c>
      <c r="C110" s="69">
        <v>46513</v>
      </c>
      <c r="D110" s="35">
        <f t="shared" si="8"/>
        <v>5237.5</v>
      </c>
      <c r="E110" s="72">
        <f t="shared" si="9"/>
        <v>1770.3</v>
      </c>
      <c r="F110" s="25">
        <f t="shared" si="10"/>
        <v>52.4</v>
      </c>
      <c r="G110" s="26">
        <f t="shared" si="11"/>
        <v>7060.2</v>
      </c>
    </row>
    <row r="111" spans="1:7" x14ac:dyDescent="0.2">
      <c r="A111" s="23">
        <v>104</v>
      </c>
      <c r="B111" s="24">
        <f t="shared" si="7"/>
        <v>106.68</v>
      </c>
      <c r="C111" s="69">
        <v>46513</v>
      </c>
      <c r="D111" s="35">
        <f t="shared" si="8"/>
        <v>5232.1000000000004</v>
      </c>
      <c r="E111" s="72">
        <f t="shared" si="9"/>
        <v>1768.4</v>
      </c>
      <c r="F111" s="25">
        <f t="shared" si="10"/>
        <v>52.3</v>
      </c>
      <c r="G111" s="26">
        <f t="shared" si="11"/>
        <v>7052.8</v>
      </c>
    </row>
    <row r="112" spans="1:7" x14ac:dyDescent="0.2">
      <c r="A112" s="23">
        <v>105</v>
      </c>
      <c r="B112" s="24">
        <f t="shared" si="7"/>
        <v>106.78</v>
      </c>
      <c r="C112" s="69">
        <v>46513</v>
      </c>
      <c r="D112" s="35">
        <f t="shared" si="8"/>
        <v>5227.2</v>
      </c>
      <c r="E112" s="72">
        <f t="shared" si="9"/>
        <v>1766.8</v>
      </c>
      <c r="F112" s="25">
        <f t="shared" si="10"/>
        <v>52.3</v>
      </c>
      <c r="G112" s="26">
        <f t="shared" si="11"/>
        <v>7046.3</v>
      </c>
    </row>
    <row r="113" spans="1:7" x14ac:dyDescent="0.2">
      <c r="A113" s="23">
        <v>106</v>
      </c>
      <c r="B113" s="24">
        <f t="shared" si="7"/>
        <v>106.89</v>
      </c>
      <c r="C113" s="69">
        <v>46513</v>
      </c>
      <c r="D113" s="35">
        <f t="shared" si="8"/>
        <v>5221.8</v>
      </c>
      <c r="E113" s="72">
        <f t="shared" si="9"/>
        <v>1765</v>
      </c>
      <c r="F113" s="25">
        <f t="shared" si="10"/>
        <v>52.2</v>
      </c>
      <c r="G113" s="26">
        <f t="shared" si="11"/>
        <v>7039</v>
      </c>
    </row>
    <row r="114" spans="1:7" x14ac:dyDescent="0.2">
      <c r="A114" s="23">
        <v>107</v>
      </c>
      <c r="B114" s="24">
        <f t="shared" si="7"/>
        <v>107</v>
      </c>
      <c r="C114" s="69">
        <v>46513</v>
      </c>
      <c r="D114" s="35">
        <f t="shared" si="8"/>
        <v>5216.3999999999996</v>
      </c>
      <c r="E114" s="72">
        <f t="shared" si="9"/>
        <v>1763.1</v>
      </c>
      <c r="F114" s="25">
        <f t="shared" si="10"/>
        <v>52.2</v>
      </c>
      <c r="G114" s="26">
        <f t="shared" si="11"/>
        <v>7031.7</v>
      </c>
    </row>
    <row r="115" spans="1:7" x14ac:dyDescent="0.2">
      <c r="A115" s="23">
        <v>108</v>
      </c>
      <c r="B115" s="24">
        <f t="shared" si="7"/>
        <v>107.11</v>
      </c>
      <c r="C115" s="69">
        <v>46513</v>
      </c>
      <c r="D115" s="35">
        <f t="shared" si="8"/>
        <v>5211.1000000000004</v>
      </c>
      <c r="E115" s="72">
        <f t="shared" si="9"/>
        <v>1761.4</v>
      </c>
      <c r="F115" s="25">
        <f t="shared" si="10"/>
        <v>52.1</v>
      </c>
      <c r="G115" s="26">
        <f t="shared" si="11"/>
        <v>7024.6</v>
      </c>
    </row>
    <row r="116" spans="1:7" x14ac:dyDescent="0.2">
      <c r="A116" s="23">
        <v>109</v>
      </c>
      <c r="B116" s="24">
        <f t="shared" si="7"/>
        <v>107.21</v>
      </c>
      <c r="C116" s="69">
        <v>46513</v>
      </c>
      <c r="D116" s="35">
        <f t="shared" si="8"/>
        <v>5206.2</v>
      </c>
      <c r="E116" s="72">
        <f t="shared" si="9"/>
        <v>1759.7</v>
      </c>
      <c r="F116" s="25">
        <f t="shared" si="10"/>
        <v>52.1</v>
      </c>
      <c r="G116" s="26">
        <f t="shared" si="11"/>
        <v>7018</v>
      </c>
    </row>
    <row r="117" spans="1:7" x14ac:dyDescent="0.2">
      <c r="A117" s="23">
        <v>110</v>
      </c>
      <c r="B117" s="24">
        <f t="shared" si="7"/>
        <v>107.32</v>
      </c>
      <c r="C117" s="69">
        <v>46513</v>
      </c>
      <c r="D117" s="35">
        <f t="shared" si="8"/>
        <v>5200.8999999999996</v>
      </c>
      <c r="E117" s="72">
        <f t="shared" si="9"/>
        <v>1757.9</v>
      </c>
      <c r="F117" s="25">
        <f t="shared" si="10"/>
        <v>52</v>
      </c>
      <c r="G117" s="26">
        <f t="shared" si="11"/>
        <v>7010.7999999999993</v>
      </c>
    </row>
    <row r="118" spans="1:7" x14ac:dyDescent="0.2">
      <c r="A118" s="23">
        <v>111</v>
      </c>
      <c r="B118" s="24">
        <f t="shared" si="7"/>
        <v>107.43</v>
      </c>
      <c r="C118" s="69">
        <v>46513</v>
      </c>
      <c r="D118" s="35">
        <f t="shared" si="8"/>
        <v>5195.5</v>
      </c>
      <c r="E118" s="72">
        <f t="shared" si="9"/>
        <v>1756.1</v>
      </c>
      <c r="F118" s="25">
        <f t="shared" si="10"/>
        <v>52</v>
      </c>
      <c r="G118" s="26">
        <f t="shared" si="11"/>
        <v>7003.6</v>
      </c>
    </row>
    <row r="119" spans="1:7" x14ac:dyDescent="0.2">
      <c r="A119" s="23">
        <v>112</v>
      </c>
      <c r="B119" s="24">
        <f t="shared" si="7"/>
        <v>107.54</v>
      </c>
      <c r="C119" s="69">
        <v>46513</v>
      </c>
      <c r="D119" s="35">
        <f t="shared" si="8"/>
        <v>5190.2</v>
      </c>
      <c r="E119" s="72">
        <f t="shared" si="9"/>
        <v>1754.3</v>
      </c>
      <c r="F119" s="25">
        <f t="shared" si="10"/>
        <v>51.9</v>
      </c>
      <c r="G119" s="26">
        <f t="shared" si="11"/>
        <v>6996.4</v>
      </c>
    </row>
    <row r="120" spans="1:7" x14ac:dyDescent="0.2">
      <c r="A120" s="23">
        <v>113</v>
      </c>
      <c r="B120" s="24">
        <f t="shared" si="7"/>
        <v>107.64</v>
      </c>
      <c r="C120" s="69">
        <v>46513</v>
      </c>
      <c r="D120" s="35">
        <f t="shared" si="8"/>
        <v>5185.3999999999996</v>
      </c>
      <c r="E120" s="72">
        <f t="shared" si="9"/>
        <v>1752.7</v>
      </c>
      <c r="F120" s="25">
        <f t="shared" si="10"/>
        <v>51.9</v>
      </c>
      <c r="G120" s="26">
        <f t="shared" si="11"/>
        <v>6989.9999999999991</v>
      </c>
    </row>
    <row r="121" spans="1:7" x14ac:dyDescent="0.2">
      <c r="A121" s="23">
        <v>114</v>
      </c>
      <c r="B121" s="24">
        <f t="shared" si="7"/>
        <v>107.75</v>
      </c>
      <c r="C121" s="69">
        <v>46513</v>
      </c>
      <c r="D121" s="35">
        <f t="shared" si="8"/>
        <v>5180.1000000000004</v>
      </c>
      <c r="E121" s="72">
        <f t="shared" si="9"/>
        <v>1750.9</v>
      </c>
      <c r="F121" s="25">
        <f t="shared" si="10"/>
        <v>51.8</v>
      </c>
      <c r="G121" s="26">
        <f t="shared" si="11"/>
        <v>6982.8</v>
      </c>
    </row>
    <row r="122" spans="1:7" x14ac:dyDescent="0.2">
      <c r="A122" s="23">
        <v>115</v>
      </c>
      <c r="B122" s="24">
        <f t="shared" si="7"/>
        <v>107.86</v>
      </c>
      <c r="C122" s="69">
        <v>46513</v>
      </c>
      <c r="D122" s="35">
        <f t="shared" si="8"/>
        <v>5174.8</v>
      </c>
      <c r="E122" s="72">
        <f t="shared" si="9"/>
        <v>1749.1</v>
      </c>
      <c r="F122" s="25">
        <f t="shared" si="10"/>
        <v>51.7</v>
      </c>
      <c r="G122" s="26">
        <f t="shared" si="11"/>
        <v>6975.5999999999995</v>
      </c>
    </row>
    <row r="123" spans="1:7" x14ac:dyDescent="0.2">
      <c r="A123" s="23">
        <v>116</v>
      </c>
      <c r="B123" s="24">
        <f t="shared" si="7"/>
        <v>107.96</v>
      </c>
      <c r="C123" s="69">
        <v>46513</v>
      </c>
      <c r="D123" s="35">
        <f t="shared" si="8"/>
        <v>5170</v>
      </c>
      <c r="E123" s="72">
        <f t="shared" si="9"/>
        <v>1747.5</v>
      </c>
      <c r="F123" s="25">
        <f t="shared" si="10"/>
        <v>51.7</v>
      </c>
      <c r="G123" s="26">
        <f t="shared" si="11"/>
        <v>6969.2</v>
      </c>
    </row>
    <row r="124" spans="1:7" x14ac:dyDescent="0.2">
      <c r="A124" s="23">
        <v>117</v>
      </c>
      <c r="B124" s="24">
        <f t="shared" si="7"/>
        <v>108.07</v>
      </c>
      <c r="C124" s="69">
        <v>46513</v>
      </c>
      <c r="D124" s="35">
        <f t="shared" si="8"/>
        <v>5164.8</v>
      </c>
      <c r="E124" s="72">
        <f t="shared" si="9"/>
        <v>1745.7</v>
      </c>
      <c r="F124" s="25">
        <f t="shared" si="10"/>
        <v>51.6</v>
      </c>
      <c r="G124" s="26">
        <f t="shared" si="11"/>
        <v>6962.1</v>
      </c>
    </row>
    <row r="125" spans="1:7" x14ac:dyDescent="0.2">
      <c r="A125" s="23">
        <v>118</v>
      </c>
      <c r="B125" s="24">
        <f t="shared" si="7"/>
        <v>108.18</v>
      </c>
      <c r="C125" s="69">
        <v>46513</v>
      </c>
      <c r="D125" s="35">
        <f t="shared" si="8"/>
        <v>5159.5</v>
      </c>
      <c r="E125" s="72">
        <f t="shared" si="9"/>
        <v>1743.9</v>
      </c>
      <c r="F125" s="25">
        <f t="shared" si="10"/>
        <v>51.6</v>
      </c>
      <c r="G125" s="26">
        <f t="shared" si="11"/>
        <v>6955</v>
      </c>
    </row>
    <row r="126" spans="1:7" x14ac:dyDescent="0.2">
      <c r="A126" s="23">
        <v>119</v>
      </c>
      <c r="B126" s="24">
        <f t="shared" si="7"/>
        <v>108.28</v>
      </c>
      <c r="C126" s="69">
        <v>46513</v>
      </c>
      <c r="D126" s="35">
        <f t="shared" si="8"/>
        <v>5154.7</v>
      </c>
      <c r="E126" s="72">
        <f t="shared" si="9"/>
        <v>1742.3</v>
      </c>
      <c r="F126" s="25">
        <f t="shared" si="10"/>
        <v>51.5</v>
      </c>
      <c r="G126" s="26">
        <f t="shared" si="11"/>
        <v>6948.5</v>
      </c>
    </row>
    <row r="127" spans="1:7" x14ac:dyDescent="0.2">
      <c r="A127" s="23">
        <v>120</v>
      </c>
      <c r="B127" s="24">
        <f t="shared" si="7"/>
        <v>108.39</v>
      </c>
      <c r="C127" s="69">
        <v>46513</v>
      </c>
      <c r="D127" s="35">
        <f t="shared" si="8"/>
        <v>5149.5</v>
      </c>
      <c r="E127" s="72">
        <f t="shared" si="9"/>
        <v>1740.5</v>
      </c>
      <c r="F127" s="25">
        <f t="shared" si="10"/>
        <v>51.5</v>
      </c>
      <c r="G127" s="26">
        <f t="shared" si="11"/>
        <v>6941.5</v>
      </c>
    </row>
    <row r="128" spans="1:7" x14ac:dyDescent="0.2">
      <c r="A128" s="23">
        <v>121</v>
      </c>
      <c r="B128" s="24">
        <f t="shared" si="7"/>
        <v>108.5</v>
      </c>
      <c r="C128" s="69">
        <v>46513</v>
      </c>
      <c r="D128" s="35">
        <f t="shared" si="8"/>
        <v>5144.3</v>
      </c>
      <c r="E128" s="72">
        <f t="shared" si="9"/>
        <v>1738.8</v>
      </c>
      <c r="F128" s="25">
        <f t="shared" si="10"/>
        <v>51.4</v>
      </c>
      <c r="G128" s="26">
        <f t="shared" si="11"/>
        <v>6934.5</v>
      </c>
    </row>
    <row r="129" spans="1:7" x14ac:dyDescent="0.2">
      <c r="A129" s="23">
        <v>122</v>
      </c>
      <c r="B129" s="24">
        <f t="shared" si="7"/>
        <v>108.6</v>
      </c>
      <c r="C129" s="69">
        <v>46513</v>
      </c>
      <c r="D129" s="35">
        <f t="shared" si="8"/>
        <v>5139.6000000000004</v>
      </c>
      <c r="E129" s="72">
        <f t="shared" si="9"/>
        <v>1737.2</v>
      </c>
      <c r="F129" s="25">
        <f t="shared" si="10"/>
        <v>51.4</v>
      </c>
      <c r="G129" s="26">
        <f t="shared" si="11"/>
        <v>6928.2</v>
      </c>
    </row>
    <row r="130" spans="1:7" x14ac:dyDescent="0.2">
      <c r="A130" s="23">
        <v>123</v>
      </c>
      <c r="B130" s="24">
        <f t="shared" si="7"/>
        <v>108.71</v>
      </c>
      <c r="C130" s="69">
        <v>46513</v>
      </c>
      <c r="D130" s="35">
        <f t="shared" si="8"/>
        <v>5134.3999999999996</v>
      </c>
      <c r="E130" s="72">
        <f t="shared" si="9"/>
        <v>1735.4</v>
      </c>
      <c r="F130" s="25">
        <f t="shared" si="10"/>
        <v>51.3</v>
      </c>
      <c r="G130" s="26">
        <f t="shared" si="11"/>
        <v>6921.0999999999995</v>
      </c>
    </row>
    <row r="131" spans="1:7" x14ac:dyDescent="0.2">
      <c r="A131" s="23">
        <v>124</v>
      </c>
      <c r="B131" s="24">
        <f t="shared" si="7"/>
        <v>108.82</v>
      </c>
      <c r="C131" s="69">
        <v>46513</v>
      </c>
      <c r="D131" s="35">
        <f t="shared" si="8"/>
        <v>5129.2</v>
      </c>
      <c r="E131" s="72">
        <f t="shared" si="9"/>
        <v>1733.7</v>
      </c>
      <c r="F131" s="25">
        <f t="shared" si="10"/>
        <v>51.3</v>
      </c>
      <c r="G131" s="26">
        <f t="shared" si="11"/>
        <v>6914.2</v>
      </c>
    </row>
    <row r="132" spans="1:7" x14ac:dyDescent="0.2">
      <c r="A132" s="23">
        <v>125</v>
      </c>
      <c r="B132" s="24">
        <f t="shared" si="7"/>
        <v>108.92</v>
      </c>
      <c r="C132" s="69">
        <v>46513</v>
      </c>
      <c r="D132" s="35">
        <f t="shared" si="8"/>
        <v>5124.5</v>
      </c>
      <c r="E132" s="72">
        <f t="shared" si="9"/>
        <v>1732.1</v>
      </c>
      <c r="F132" s="25">
        <f t="shared" si="10"/>
        <v>51.2</v>
      </c>
      <c r="G132" s="26">
        <f t="shared" si="11"/>
        <v>6907.8</v>
      </c>
    </row>
    <row r="133" spans="1:7" x14ac:dyDescent="0.2">
      <c r="A133" s="23">
        <v>126</v>
      </c>
      <c r="B133" s="24">
        <f t="shared" si="7"/>
        <v>109.03</v>
      </c>
      <c r="C133" s="69">
        <v>46513</v>
      </c>
      <c r="D133" s="35">
        <f t="shared" si="8"/>
        <v>5119.3</v>
      </c>
      <c r="E133" s="72">
        <f t="shared" si="9"/>
        <v>1730.3</v>
      </c>
      <c r="F133" s="25">
        <f t="shared" si="10"/>
        <v>51.2</v>
      </c>
      <c r="G133" s="26">
        <f t="shared" si="11"/>
        <v>6900.8</v>
      </c>
    </row>
    <row r="134" spans="1:7" x14ac:dyDescent="0.2">
      <c r="A134" s="23">
        <v>127</v>
      </c>
      <c r="B134" s="24">
        <f t="shared" si="7"/>
        <v>109.13</v>
      </c>
      <c r="C134" s="69">
        <v>46513</v>
      </c>
      <c r="D134" s="35">
        <f t="shared" si="8"/>
        <v>5114.6000000000004</v>
      </c>
      <c r="E134" s="72">
        <f t="shared" si="9"/>
        <v>1728.7</v>
      </c>
      <c r="F134" s="25">
        <f t="shared" si="10"/>
        <v>51.1</v>
      </c>
      <c r="G134" s="26">
        <f t="shared" si="11"/>
        <v>6894.4000000000005</v>
      </c>
    </row>
    <row r="135" spans="1:7" x14ac:dyDescent="0.2">
      <c r="A135" s="23">
        <v>128</v>
      </c>
      <c r="B135" s="24">
        <f t="shared" si="7"/>
        <v>109.24</v>
      </c>
      <c r="C135" s="69">
        <v>46513</v>
      </c>
      <c r="D135" s="35">
        <f t="shared" si="8"/>
        <v>5109.3999999999996</v>
      </c>
      <c r="E135" s="72">
        <f t="shared" si="9"/>
        <v>1727</v>
      </c>
      <c r="F135" s="25">
        <f t="shared" si="10"/>
        <v>51.1</v>
      </c>
      <c r="G135" s="26">
        <f t="shared" si="11"/>
        <v>6887.5</v>
      </c>
    </row>
    <row r="136" spans="1:7" x14ac:dyDescent="0.2">
      <c r="A136" s="23">
        <v>129</v>
      </c>
      <c r="B136" s="24">
        <f t="shared" ref="B136:B199" si="12">ROUND(IF(A136&lt;B$554,(IF(A136&lt;$B$558,B$560+B$561*A136,B$547+B$548*A136+B$549*A136^2+B$550*A136^3+B$551*A136^4+B$552*A136^5)),(B$556)),2)</f>
        <v>109.35</v>
      </c>
      <c r="C136" s="69">
        <v>46513</v>
      </c>
      <c r="D136" s="35">
        <f t="shared" ref="D136:D199" si="13">ROUND(12/B136*C136,1)</f>
        <v>5104.3</v>
      </c>
      <c r="E136" s="72">
        <f t="shared" si="9"/>
        <v>1725.3</v>
      </c>
      <c r="F136" s="25">
        <f t="shared" si="10"/>
        <v>51</v>
      </c>
      <c r="G136" s="26">
        <f t="shared" si="11"/>
        <v>6880.6</v>
      </c>
    </row>
    <row r="137" spans="1:7" x14ac:dyDescent="0.2">
      <c r="A137" s="23">
        <v>130</v>
      </c>
      <c r="B137" s="24">
        <f t="shared" si="12"/>
        <v>109.45</v>
      </c>
      <c r="C137" s="69">
        <v>46513</v>
      </c>
      <c r="D137" s="35">
        <f t="shared" si="13"/>
        <v>5099.6000000000004</v>
      </c>
      <c r="E137" s="72">
        <f t="shared" ref="E137:E200" si="14">ROUND(D137*0.338,1)</f>
        <v>1723.7</v>
      </c>
      <c r="F137" s="25">
        <f t="shared" si="10"/>
        <v>51</v>
      </c>
      <c r="G137" s="26">
        <f t="shared" si="11"/>
        <v>6874.3</v>
      </c>
    </row>
    <row r="138" spans="1:7" x14ac:dyDescent="0.2">
      <c r="A138" s="23">
        <v>131</v>
      </c>
      <c r="B138" s="24">
        <f t="shared" si="12"/>
        <v>109.56</v>
      </c>
      <c r="C138" s="69">
        <v>46513</v>
      </c>
      <c r="D138" s="35">
        <f t="shared" si="13"/>
        <v>5094.5</v>
      </c>
      <c r="E138" s="72">
        <f t="shared" si="14"/>
        <v>1721.9</v>
      </c>
      <c r="F138" s="25">
        <f t="shared" ref="F138:F201" si="15">ROUND(D138*0.01,1)</f>
        <v>50.9</v>
      </c>
      <c r="G138" s="26">
        <f t="shared" ref="G138:G201" si="16">SUM(D138:F138)</f>
        <v>6867.2999999999993</v>
      </c>
    </row>
    <row r="139" spans="1:7" x14ac:dyDescent="0.2">
      <c r="A139" s="23">
        <v>132</v>
      </c>
      <c r="B139" s="24">
        <f t="shared" si="12"/>
        <v>109.66</v>
      </c>
      <c r="C139" s="69">
        <v>46513</v>
      </c>
      <c r="D139" s="35">
        <f t="shared" si="13"/>
        <v>5089.8999999999996</v>
      </c>
      <c r="E139" s="72">
        <f t="shared" si="14"/>
        <v>1720.4</v>
      </c>
      <c r="F139" s="25">
        <f t="shared" si="15"/>
        <v>50.9</v>
      </c>
      <c r="G139" s="26">
        <f t="shared" si="16"/>
        <v>6861.1999999999989</v>
      </c>
    </row>
    <row r="140" spans="1:7" x14ac:dyDescent="0.2">
      <c r="A140" s="23">
        <v>133</v>
      </c>
      <c r="B140" s="24">
        <f t="shared" si="12"/>
        <v>109.77</v>
      </c>
      <c r="C140" s="69">
        <v>46513</v>
      </c>
      <c r="D140" s="35">
        <f t="shared" si="13"/>
        <v>5084.8</v>
      </c>
      <c r="E140" s="72">
        <f t="shared" si="14"/>
        <v>1718.7</v>
      </c>
      <c r="F140" s="25">
        <f t="shared" si="15"/>
        <v>50.8</v>
      </c>
      <c r="G140" s="26">
        <f t="shared" si="16"/>
        <v>6854.3</v>
      </c>
    </row>
    <row r="141" spans="1:7" x14ac:dyDescent="0.2">
      <c r="A141" s="23">
        <v>134</v>
      </c>
      <c r="B141" s="24">
        <f t="shared" si="12"/>
        <v>109.88</v>
      </c>
      <c r="C141" s="69">
        <v>46513</v>
      </c>
      <c r="D141" s="35">
        <f t="shared" si="13"/>
        <v>5079.7</v>
      </c>
      <c r="E141" s="72">
        <f t="shared" si="14"/>
        <v>1716.9</v>
      </c>
      <c r="F141" s="25">
        <f t="shared" si="15"/>
        <v>50.8</v>
      </c>
      <c r="G141" s="26">
        <f t="shared" si="16"/>
        <v>6847.4000000000005</v>
      </c>
    </row>
    <row r="142" spans="1:7" x14ac:dyDescent="0.2">
      <c r="A142" s="23">
        <v>135</v>
      </c>
      <c r="B142" s="24">
        <f t="shared" si="12"/>
        <v>109.98</v>
      </c>
      <c r="C142" s="69">
        <v>46513</v>
      </c>
      <c r="D142" s="35">
        <f t="shared" si="13"/>
        <v>5075.1000000000004</v>
      </c>
      <c r="E142" s="72">
        <f t="shared" si="14"/>
        <v>1715.4</v>
      </c>
      <c r="F142" s="25">
        <f t="shared" si="15"/>
        <v>50.8</v>
      </c>
      <c r="G142" s="26">
        <f t="shared" si="16"/>
        <v>6841.3</v>
      </c>
    </row>
    <row r="143" spans="1:7" x14ac:dyDescent="0.2">
      <c r="A143" s="23">
        <v>136</v>
      </c>
      <c r="B143" s="24">
        <f t="shared" si="12"/>
        <v>110.09</v>
      </c>
      <c r="C143" s="69">
        <v>46513</v>
      </c>
      <c r="D143" s="35">
        <f t="shared" si="13"/>
        <v>5070</v>
      </c>
      <c r="E143" s="72">
        <f t="shared" si="14"/>
        <v>1713.7</v>
      </c>
      <c r="F143" s="25">
        <f t="shared" si="15"/>
        <v>50.7</v>
      </c>
      <c r="G143" s="26">
        <f t="shared" si="16"/>
        <v>6834.4</v>
      </c>
    </row>
    <row r="144" spans="1:7" x14ac:dyDescent="0.2">
      <c r="A144" s="23">
        <v>137</v>
      </c>
      <c r="B144" s="24">
        <f t="shared" si="12"/>
        <v>110.19</v>
      </c>
      <c r="C144" s="69">
        <v>46513</v>
      </c>
      <c r="D144" s="35">
        <f t="shared" si="13"/>
        <v>5065.3999999999996</v>
      </c>
      <c r="E144" s="72">
        <f t="shared" si="14"/>
        <v>1712.1</v>
      </c>
      <c r="F144" s="25">
        <f t="shared" si="15"/>
        <v>50.7</v>
      </c>
      <c r="G144" s="26">
        <f t="shared" si="16"/>
        <v>6828.2</v>
      </c>
    </row>
    <row r="145" spans="1:7" x14ac:dyDescent="0.2">
      <c r="A145" s="23">
        <v>138</v>
      </c>
      <c r="B145" s="24">
        <f t="shared" si="12"/>
        <v>110.3</v>
      </c>
      <c r="C145" s="69">
        <v>46513</v>
      </c>
      <c r="D145" s="35">
        <f t="shared" si="13"/>
        <v>5060.3</v>
      </c>
      <c r="E145" s="72">
        <f t="shared" si="14"/>
        <v>1710.4</v>
      </c>
      <c r="F145" s="25">
        <f t="shared" si="15"/>
        <v>50.6</v>
      </c>
      <c r="G145" s="26">
        <f t="shared" si="16"/>
        <v>6821.3000000000011</v>
      </c>
    </row>
    <row r="146" spans="1:7" x14ac:dyDescent="0.2">
      <c r="A146" s="23">
        <v>139</v>
      </c>
      <c r="B146" s="24">
        <f t="shared" si="12"/>
        <v>110.4</v>
      </c>
      <c r="C146" s="69">
        <v>46513</v>
      </c>
      <c r="D146" s="35">
        <f t="shared" si="13"/>
        <v>5055.8</v>
      </c>
      <c r="E146" s="72">
        <f t="shared" si="14"/>
        <v>1708.9</v>
      </c>
      <c r="F146" s="25">
        <f t="shared" si="15"/>
        <v>50.6</v>
      </c>
      <c r="G146" s="26">
        <f t="shared" si="16"/>
        <v>6815.3000000000011</v>
      </c>
    </row>
    <row r="147" spans="1:7" x14ac:dyDescent="0.2">
      <c r="A147" s="23">
        <v>140</v>
      </c>
      <c r="B147" s="24">
        <f t="shared" si="12"/>
        <v>110.51</v>
      </c>
      <c r="C147" s="69">
        <v>46513</v>
      </c>
      <c r="D147" s="35">
        <f t="shared" si="13"/>
        <v>5050.7</v>
      </c>
      <c r="E147" s="72">
        <f t="shared" si="14"/>
        <v>1707.1</v>
      </c>
      <c r="F147" s="25">
        <f t="shared" si="15"/>
        <v>50.5</v>
      </c>
      <c r="G147" s="26">
        <f t="shared" si="16"/>
        <v>6808.2999999999993</v>
      </c>
    </row>
    <row r="148" spans="1:7" x14ac:dyDescent="0.2">
      <c r="A148" s="23">
        <v>141</v>
      </c>
      <c r="B148" s="24">
        <f t="shared" si="12"/>
        <v>110.61</v>
      </c>
      <c r="C148" s="69">
        <v>46513</v>
      </c>
      <c r="D148" s="35">
        <f t="shared" si="13"/>
        <v>5046.2</v>
      </c>
      <c r="E148" s="72">
        <f t="shared" si="14"/>
        <v>1705.6</v>
      </c>
      <c r="F148" s="25">
        <f t="shared" si="15"/>
        <v>50.5</v>
      </c>
      <c r="G148" s="26">
        <f t="shared" si="16"/>
        <v>6802.2999999999993</v>
      </c>
    </row>
    <row r="149" spans="1:7" x14ac:dyDescent="0.2">
      <c r="A149" s="23">
        <v>142</v>
      </c>
      <c r="B149" s="24">
        <f t="shared" si="12"/>
        <v>110.72</v>
      </c>
      <c r="C149" s="69">
        <v>46513</v>
      </c>
      <c r="D149" s="35">
        <f t="shared" si="13"/>
        <v>5041.1000000000004</v>
      </c>
      <c r="E149" s="72">
        <f t="shared" si="14"/>
        <v>1703.9</v>
      </c>
      <c r="F149" s="25">
        <f t="shared" si="15"/>
        <v>50.4</v>
      </c>
      <c r="G149" s="26">
        <f t="shared" si="16"/>
        <v>6795.4</v>
      </c>
    </row>
    <row r="150" spans="1:7" x14ac:dyDescent="0.2">
      <c r="A150" s="23">
        <v>143</v>
      </c>
      <c r="B150" s="24">
        <f t="shared" si="12"/>
        <v>110.82</v>
      </c>
      <c r="C150" s="69">
        <v>46513</v>
      </c>
      <c r="D150" s="35">
        <f t="shared" si="13"/>
        <v>5036.6000000000004</v>
      </c>
      <c r="E150" s="72">
        <f t="shared" si="14"/>
        <v>1702.4</v>
      </c>
      <c r="F150" s="25">
        <f t="shared" si="15"/>
        <v>50.4</v>
      </c>
      <c r="G150" s="26">
        <f t="shared" si="16"/>
        <v>6789.4</v>
      </c>
    </row>
    <row r="151" spans="1:7" x14ac:dyDescent="0.2">
      <c r="A151" s="23">
        <v>144</v>
      </c>
      <c r="B151" s="24">
        <f t="shared" si="12"/>
        <v>110.93</v>
      </c>
      <c r="C151" s="69">
        <v>46513</v>
      </c>
      <c r="D151" s="35">
        <f t="shared" si="13"/>
        <v>5031.6000000000004</v>
      </c>
      <c r="E151" s="72">
        <f t="shared" si="14"/>
        <v>1700.7</v>
      </c>
      <c r="F151" s="25">
        <f t="shared" si="15"/>
        <v>50.3</v>
      </c>
      <c r="G151" s="26">
        <f t="shared" si="16"/>
        <v>6782.6</v>
      </c>
    </row>
    <row r="152" spans="1:7" x14ac:dyDescent="0.2">
      <c r="A152" s="23">
        <v>145</v>
      </c>
      <c r="B152" s="24">
        <f t="shared" si="12"/>
        <v>111.03</v>
      </c>
      <c r="C152" s="69">
        <v>46513</v>
      </c>
      <c r="D152" s="35">
        <f t="shared" si="13"/>
        <v>5027.1000000000004</v>
      </c>
      <c r="E152" s="72">
        <f t="shared" si="14"/>
        <v>1699.2</v>
      </c>
      <c r="F152" s="25">
        <f t="shared" si="15"/>
        <v>50.3</v>
      </c>
      <c r="G152" s="26">
        <f t="shared" si="16"/>
        <v>6776.6</v>
      </c>
    </row>
    <row r="153" spans="1:7" x14ac:dyDescent="0.2">
      <c r="A153" s="23">
        <v>146</v>
      </c>
      <c r="B153" s="24">
        <f t="shared" si="12"/>
        <v>111.14</v>
      </c>
      <c r="C153" s="69">
        <v>46513</v>
      </c>
      <c r="D153" s="35">
        <f t="shared" si="13"/>
        <v>5022.1000000000004</v>
      </c>
      <c r="E153" s="72">
        <f t="shared" si="14"/>
        <v>1697.5</v>
      </c>
      <c r="F153" s="25">
        <f t="shared" si="15"/>
        <v>50.2</v>
      </c>
      <c r="G153" s="26">
        <f t="shared" si="16"/>
        <v>6769.8</v>
      </c>
    </row>
    <row r="154" spans="1:7" x14ac:dyDescent="0.2">
      <c r="A154" s="23">
        <v>147</v>
      </c>
      <c r="B154" s="24">
        <f t="shared" si="12"/>
        <v>111.24</v>
      </c>
      <c r="C154" s="69">
        <v>46513</v>
      </c>
      <c r="D154" s="35">
        <f t="shared" si="13"/>
        <v>5017.6000000000004</v>
      </c>
      <c r="E154" s="72">
        <f t="shared" si="14"/>
        <v>1695.9</v>
      </c>
      <c r="F154" s="25">
        <f t="shared" si="15"/>
        <v>50.2</v>
      </c>
      <c r="G154" s="26">
        <f t="shared" si="16"/>
        <v>6763.7</v>
      </c>
    </row>
    <row r="155" spans="1:7" x14ac:dyDescent="0.2">
      <c r="A155" s="23">
        <v>148</v>
      </c>
      <c r="B155" s="24">
        <f t="shared" si="12"/>
        <v>111.35</v>
      </c>
      <c r="C155" s="69">
        <v>46513</v>
      </c>
      <c r="D155" s="35">
        <f t="shared" si="13"/>
        <v>5012.6000000000004</v>
      </c>
      <c r="E155" s="72">
        <f t="shared" si="14"/>
        <v>1694.3</v>
      </c>
      <c r="F155" s="25">
        <f t="shared" si="15"/>
        <v>50.1</v>
      </c>
      <c r="G155" s="26">
        <f t="shared" si="16"/>
        <v>6757.0000000000009</v>
      </c>
    </row>
    <row r="156" spans="1:7" x14ac:dyDescent="0.2">
      <c r="A156" s="23">
        <v>149</v>
      </c>
      <c r="B156" s="24">
        <f t="shared" si="12"/>
        <v>111.45</v>
      </c>
      <c r="C156" s="69">
        <v>46513</v>
      </c>
      <c r="D156" s="35">
        <f t="shared" si="13"/>
        <v>5008.1000000000004</v>
      </c>
      <c r="E156" s="72">
        <f t="shared" si="14"/>
        <v>1692.7</v>
      </c>
      <c r="F156" s="25">
        <f t="shared" si="15"/>
        <v>50.1</v>
      </c>
      <c r="G156" s="26">
        <f t="shared" si="16"/>
        <v>6750.9000000000005</v>
      </c>
    </row>
    <row r="157" spans="1:7" x14ac:dyDescent="0.2">
      <c r="A157" s="23">
        <v>150</v>
      </c>
      <c r="B157" s="24">
        <f t="shared" si="12"/>
        <v>111.56</v>
      </c>
      <c r="C157" s="69">
        <v>46513</v>
      </c>
      <c r="D157" s="35">
        <f t="shared" si="13"/>
        <v>5003.2</v>
      </c>
      <c r="E157" s="72">
        <f t="shared" si="14"/>
        <v>1691.1</v>
      </c>
      <c r="F157" s="25">
        <f t="shared" si="15"/>
        <v>50</v>
      </c>
      <c r="G157" s="26">
        <f t="shared" si="16"/>
        <v>6744.2999999999993</v>
      </c>
    </row>
    <row r="158" spans="1:7" x14ac:dyDescent="0.2">
      <c r="A158" s="23">
        <v>151</v>
      </c>
      <c r="B158" s="24">
        <f t="shared" si="12"/>
        <v>111.66</v>
      </c>
      <c r="C158" s="69">
        <v>46513</v>
      </c>
      <c r="D158" s="35">
        <f t="shared" si="13"/>
        <v>4998.7</v>
      </c>
      <c r="E158" s="72">
        <f t="shared" si="14"/>
        <v>1689.6</v>
      </c>
      <c r="F158" s="25">
        <f t="shared" si="15"/>
        <v>50</v>
      </c>
      <c r="G158" s="26">
        <f t="shared" si="16"/>
        <v>6738.2999999999993</v>
      </c>
    </row>
    <row r="159" spans="1:7" x14ac:dyDescent="0.2">
      <c r="A159" s="23">
        <v>152</v>
      </c>
      <c r="B159" s="24">
        <f t="shared" si="12"/>
        <v>111.77</v>
      </c>
      <c r="C159" s="69">
        <v>46513</v>
      </c>
      <c r="D159" s="35">
        <f t="shared" si="13"/>
        <v>4993.8</v>
      </c>
      <c r="E159" s="72">
        <f t="shared" si="14"/>
        <v>1687.9</v>
      </c>
      <c r="F159" s="25">
        <f t="shared" si="15"/>
        <v>49.9</v>
      </c>
      <c r="G159" s="26">
        <f t="shared" si="16"/>
        <v>6731.6</v>
      </c>
    </row>
    <row r="160" spans="1:7" x14ac:dyDescent="0.2">
      <c r="A160" s="23">
        <v>153</v>
      </c>
      <c r="B160" s="24">
        <f t="shared" si="12"/>
        <v>111.87</v>
      </c>
      <c r="C160" s="69">
        <v>46513</v>
      </c>
      <c r="D160" s="35">
        <f t="shared" si="13"/>
        <v>4989.3</v>
      </c>
      <c r="E160" s="72">
        <f t="shared" si="14"/>
        <v>1686.4</v>
      </c>
      <c r="F160" s="25">
        <f t="shared" si="15"/>
        <v>49.9</v>
      </c>
      <c r="G160" s="26">
        <f t="shared" si="16"/>
        <v>6725.6</v>
      </c>
    </row>
    <row r="161" spans="1:7" x14ac:dyDescent="0.2">
      <c r="A161" s="23">
        <v>154</v>
      </c>
      <c r="B161" s="24">
        <f t="shared" si="12"/>
        <v>111.98</v>
      </c>
      <c r="C161" s="69">
        <v>46513</v>
      </c>
      <c r="D161" s="35">
        <f t="shared" si="13"/>
        <v>4984.3999999999996</v>
      </c>
      <c r="E161" s="72">
        <f t="shared" si="14"/>
        <v>1684.7</v>
      </c>
      <c r="F161" s="25">
        <f t="shared" si="15"/>
        <v>49.8</v>
      </c>
      <c r="G161" s="26">
        <f t="shared" si="16"/>
        <v>6718.9</v>
      </c>
    </row>
    <row r="162" spans="1:7" x14ac:dyDescent="0.2">
      <c r="A162" s="23">
        <v>155</v>
      </c>
      <c r="B162" s="24">
        <f t="shared" si="12"/>
        <v>112.08</v>
      </c>
      <c r="C162" s="69">
        <v>46513</v>
      </c>
      <c r="D162" s="35">
        <f t="shared" si="13"/>
        <v>4980</v>
      </c>
      <c r="E162" s="72">
        <f t="shared" si="14"/>
        <v>1683.2</v>
      </c>
      <c r="F162" s="25">
        <f t="shared" si="15"/>
        <v>49.8</v>
      </c>
      <c r="G162" s="26">
        <f t="shared" si="16"/>
        <v>6713</v>
      </c>
    </row>
    <row r="163" spans="1:7" x14ac:dyDescent="0.2">
      <c r="A163" s="23">
        <v>156</v>
      </c>
      <c r="B163" s="24">
        <f t="shared" si="12"/>
        <v>112.18</v>
      </c>
      <c r="C163" s="69">
        <v>46513</v>
      </c>
      <c r="D163" s="35">
        <f t="shared" si="13"/>
        <v>4975.5</v>
      </c>
      <c r="E163" s="72">
        <f t="shared" si="14"/>
        <v>1681.7</v>
      </c>
      <c r="F163" s="25">
        <f t="shared" si="15"/>
        <v>49.8</v>
      </c>
      <c r="G163" s="26">
        <f t="shared" si="16"/>
        <v>6707</v>
      </c>
    </row>
    <row r="164" spans="1:7" x14ac:dyDescent="0.2">
      <c r="A164" s="23">
        <v>157</v>
      </c>
      <c r="B164" s="24">
        <f t="shared" si="12"/>
        <v>112.29</v>
      </c>
      <c r="C164" s="69">
        <v>46513</v>
      </c>
      <c r="D164" s="35">
        <f t="shared" si="13"/>
        <v>4970.7</v>
      </c>
      <c r="E164" s="72">
        <f t="shared" si="14"/>
        <v>1680.1</v>
      </c>
      <c r="F164" s="25">
        <f t="shared" si="15"/>
        <v>49.7</v>
      </c>
      <c r="G164" s="26">
        <f t="shared" si="16"/>
        <v>6700.4999999999991</v>
      </c>
    </row>
    <row r="165" spans="1:7" x14ac:dyDescent="0.2">
      <c r="A165" s="23">
        <v>158</v>
      </c>
      <c r="B165" s="24">
        <f t="shared" si="12"/>
        <v>112.39</v>
      </c>
      <c r="C165" s="69">
        <v>46513</v>
      </c>
      <c r="D165" s="35">
        <f t="shared" si="13"/>
        <v>4966.2</v>
      </c>
      <c r="E165" s="72">
        <f t="shared" si="14"/>
        <v>1678.6</v>
      </c>
      <c r="F165" s="25">
        <f t="shared" si="15"/>
        <v>49.7</v>
      </c>
      <c r="G165" s="26">
        <f t="shared" si="16"/>
        <v>6694.4999999999991</v>
      </c>
    </row>
    <row r="166" spans="1:7" x14ac:dyDescent="0.2">
      <c r="A166" s="23">
        <v>159</v>
      </c>
      <c r="B166" s="24">
        <f t="shared" si="12"/>
        <v>112.5</v>
      </c>
      <c r="C166" s="69">
        <v>46513</v>
      </c>
      <c r="D166" s="35">
        <f t="shared" si="13"/>
        <v>4961.3999999999996</v>
      </c>
      <c r="E166" s="72">
        <f t="shared" si="14"/>
        <v>1677</v>
      </c>
      <c r="F166" s="25">
        <f t="shared" si="15"/>
        <v>49.6</v>
      </c>
      <c r="G166" s="26">
        <f t="shared" si="16"/>
        <v>6688</v>
      </c>
    </row>
    <row r="167" spans="1:7" x14ac:dyDescent="0.2">
      <c r="A167" s="23">
        <v>160</v>
      </c>
      <c r="B167" s="24">
        <f t="shared" si="12"/>
        <v>112.6</v>
      </c>
      <c r="C167" s="69">
        <v>46513</v>
      </c>
      <c r="D167" s="35">
        <f t="shared" si="13"/>
        <v>4957</v>
      </c>
      <c r="E167" s="72">
        <f t="shared" si="14"/>
        <v>1675.5</v>
      </c>
      <c r="F167" s="25">
        <f t="shared" si="15"/>
        <v>49.6</v>
      </c>
      <c r="G167" s="26">
        <f t="shared" si="16"/>
        <v>6682.1</v>
      </c>
    </row>
    <row r="168" spans="1:7" x14ac:dyDescent="0.2">
      <c r="A168" s="23">
        <v>161</v>
      </c>
      <c r="B168" s="24">
        <f t="shared" si="12"/>
        <v>112.7</v>
      </c>
      <c r="C168" s="69">
        <v>46513</v>
      </c>
      <c r="D168" s="35">
        <f t="shared" si="13"/>
        <v>4952.6000000000004</v>
      </c>
      <c r="E168" s="72">
        <f t="shared" si="14"/>
        <v>1674</v>
      </c>
      <c r="F168" s="25">
        <f t="shared" si="15"/>
        <v>49.5</v>
      </c>
      <c r="G168" s="26">
        <f t="shared" si="16"/>
        <v>6676.1</v>
      </c>
    </row>
    <row r="169" spans="1:7" x14ac:dyDescent="0.2">
      <c r="A169" s="23">
        <v>162</v>
      </c>
      <c r="B169" s="24">
        <f t="shared" si="12"/>
        <v>112.81</v>
      </c>
      <c r="C169" s="69">
        <v>46513</v>
      </c>
      <c r="D169" s="35">
        <f t="shared" si="13"/>
        <v>4947.8</v>
      </c>
      <c r="E169" s="72">
        <f t="shared" si="14"/>
        <v>1672.4</v>
      </c>
      <c r="F169" s="25">
        <f t="shared" si="15"/>
        <v>49.5</v>
      </c>
      <c r="G169" s="26">
        <f t="shared" si="16"/>
        <v>6669.7000000000007</v>
      </c>
    </row>
    <row r="170" spans="1:7" x14ac:dyDescent="0.2">
      <c r="A170" s="23">
        <v>163</v>
      </c>
      <c r="B170" s="24">
        <f t="shared" si="12"/>
        <v>112.91</v>
      </c>
      <c r="C170" s="69">
        <v>46513</v>
      </c>
      <c r="D170" s="35">
        <f t="shared" si="13"/>
        <v>4943.3999999999996</v>
      </c>
      <c r="E170" s="72">
        <f t="shared" si="14"/>
        <v>1670.9</v>
      </c>
      <c r="F170" s="25">
        <f t="shared" si="15"/>
        <v>49.4</v>
      </c>
      <c r="G170" s="26">
        <f t="shared" si="16"/>
        <v>6663.6999999999989</v>
      </c>
    </row>
    <row r="171" spans="1:7" x14ac:dyDescent="0.2">
      <c r="A171" s="23">
        <v>164</v>
      </c>
      <c r="B171" s="24">
        <f t="shared" si="12"/>
        <v>113.02</v>
      </c>
      <c r="C171" s="69">
        <v>46513</v>
      </c>
      <c r="D171" s="35">
        <f t="shared" si="13"/>
        <v>4938.6000000000004</v>
      </c>
      <c r="E171" s="72">
        <f t="shared" si="14"/>
        <v>1669.2</v>
      </c>
      <c r="F171" s="25">
        <f t="shared" si="15"/>
        <v>49.4</v>
      </c>
      <c r="G171" s="26">
        <f t="shared" si="16"/>
        <v>6657.2</v>
      </c>
    </row>
    <row r="172" spans="1:7" x14ac:dyDescent="0.2">
      <c r="A172" s="23">
        <v>165</v>
      </c>
      <c r="B172" s="24">
        <f t="shared" si="12"/>
        <v>113.12</v>
      </c>
      <c r="C172" s="69">
        <v>46513</v>
      </c>
      <c r="D172" s="35">
        <f t="shared" si="13"/>
        <v>4934.2</v>
      </c>
      <c r="E172" s="72">
        <f t="shared" si="14"/>
        <v>1667.8</v>
      </c>
      <c r="F172" s="25">
        <f t="shared" si="15"/>
        <v>49.3</v>
      </c>
      <c r="G172" s="26">
        <f t="shared" si="16"/>
        <v>6651.3</v>
      </c>
    </row>
    <row r="173" spans="1:7" x14ac:dyDescent="0.2">
      <c r="A173" s="23">
        <v>166</v>
      </c>
      <c r="B173" s="24">
        <f t="shared" si="12"/>
        <v>113.22</v>
      </c>
      <c r="C173" s="69">
        <v>46513</v>
      </c>
      <c r="D173" s="35">
        <f t="shared" si="13"/>
        <v>4929.8</v>
      </c>
      <c r="E173" s="72">
        <f t="shared" si="14"/>
        <v>1666.3</v>
      </c>
      <c r="F173" s="25">
        <f t="shared" si="15"/>
        <v>49.3</v>
      </c>
      <c r="G173" s="26">
        <f t="shared" si="16"/>
        <v>6645.4000000000005</v>
      </c>
    </row>
    <row r="174" spans="1:7" x14ac:dyDescent="0.2">
      <c r="A174" s="23">
        <v>167</v>
      </c>
      <c r="B174" s="24">
        <f t="shared" si="12"/>
        <v>113.33</v>
      </c>
      <c r="C174" s="69">
        <v>46513</v>
      </c>
      <c r="D174" s="35">
        <f t="shared" si="13"/>
        <v>4925.1000000000004</v>
      </c>
      <c r="E174" s="72">
        <f t="shared" si="14"/>
        <v>1664.7</v>
      </c>
      <c r="F174" s="25">
        <f t="shared" si="15"/>
        <v>49.3</v>
      </c>
      <c r="G174" s="26">
        <f t="shared" si="16"/>
        <v>6639.1</v>
      </c>
    </row>
    <row r="175" spans="1:7" x14ac:dyDescent="0.2">
      <c r="A175" s="23">
        <v>168</v>
      </c>
      <c r="B175" s="24">
        <f t="shared" si="12"/>
        <v>113.43</v>
      </c>
      <c r="C175" s="69">
        <v>46513</v>
      </c>
      <c r="D175" s="35">
        <f t="shared" si="13"/>
        <v>4920.7</v>
      </c>
      <c r="E175" s="72">
        <f t="shared" si="14"/>
        <v>1663.2</v>
      </c>
      <c r="F175" s="25">
        <f t="shared" si="15"/>
        <v>49.2</v>
      </c>
      <c r="G175" s="26">
        <f t="shared" si="16"/>
        <v>6633.0999999999995</v>
      </c>
    </row>
    <row r="176" spans="1:7" x14ac:dyDescent="0.2">
      <c r="A176" s="23">
        <v>169</v>
      </c>
      <c r="B176" s="24">
        <f t="shared" si="12"/>
        <v>113.53</v>
      </c>
      <c r="C176" s="69">
        <v>46513</v>
      </c>
      <c r="D176" s="35">
        <f t="shared" si="13"/>
        <v>4916.3999999999996</v>
      </c>
      <c r="E176" s="72">
        <f t="shared" si="14"/>
        <v>1661.7</v>
      </c>
      <c r="F176" s="25">
        <f t="shared" si="15"/>
        <v>49.2</v>
      </c>
      <c r="G176" s="26">
        <f t="shared" si="16"/>
        <v>6627.2999999999993</v>
      </c>
    </row>
    <row r="177" spans="1:7" x14ac:dyDescent="0.2">
      <c r="A177" s="23">
        <v>170</v>
      </c>
      <c r="B177" s="24">
        <f t="shared" si="12"/>
        <v>113.64</v>
      </c>
      <c r="C177" s="69">
        <v>46513</v>
      </c>
      <c r="D177" s="35">
        <f t="shared" si="13"/>
        <v>4911.6000000000004</v>
      </c>
      <c r="E177" s="72">
        <f t="shared" si="14"/>
        <v>1660.1</v>
      </c>
      <c r="F177" s="25">
        <f t="shared" si="15"/>
        <v>49.1</v>
      </c>
      <c r="G177" s="26">
        <f t="shared" si="16"/>
        <v>6620.8000000000011</v>
      </c>
    </row>
    <row r="178" spans="1:7" x14ac:dyDescent="0.2">
      <c r="A178" s="23">
        <v>171</v>
      </c>
      <c r="B178" s="24">
        <f t="shared" si="12"/>
        <v>113.74</v>
      </c>
      <c r="C178" s="69">
        <v>46513</v>
      </c>
      <c r="D178" s="35">
        <f t="shared" si="13"/>
        <v>4907.3</v>
      </c>
      <c r="E178" s="72">
        <f t="shared" si="14"/>
        <v>1658.7</v>
      </c>
      <c r="F178" s="25">
        <f t="shared" si="15"/>
        <v>49.1</v>
      </c>
      <c r="G178" s="26">
        <f t="shared" si="16"/>
        <v>6615.1</v>
      </c>
    </row>
    <row r="179" spans="1:7" x14ac:dyDescent="0.2">
      <c r="A179" s="23">
        <v>172</v>
      </c>
      <c r="B179" s="24">
        <f t="shared" si="12"/>
        <v>113.84</v>
      </c>
      <c r="C179" s="69">
        <v>46513</v>
      </c>
      <c r="D179" s="35">
        <f t="shared" si="13"/>
        <v>4903</v>
      </c>
      <c r="E179" s="72">
        <f t="shared" si="14"/>
        <v>1657.2</v>
      </c>
      <c r="F179" s="25">
        <f t="shared" si="15"/>
        <v>49</v>
      </c>
      <c r="G179" s="26">
        <f t="shared" si="16"/>
        <v>6609.2</v>
      </c>
    </row>
    <row r="180" spans="1:7" x14ac:dyDescent="0.2">
      <c r="A180" s="23">
        <v>173</v>
      </c>
      <c r="B180" s="24">
        <f t="shared" si="12"/>
        <v>113.95</v>
      </c>
      <c r="C180" s="69">
        <v>46513</v>
      </c>
      <c r="D180" s="35">
        <f t="shared" si="13"/>
        <v>4898.3</v>
      </c>
      <c r="E180" s="72">
        <f t="shared" si="14"/>
        <v>1655.6</v>
      </c>
      <c r="F180" s="25">
        <f t="shared" si="15"/>
        <v>49</v>
      </c>
      <c r="G180" s="26">
        <f t="shared" si="16"/>
        <v>6602.9</v>
      </c>
    </row>
    <row r="181" spans="1:7" x14ac:dyDescent="0.2">
      <c r="A181" s="23">
        <v>174</v>
      </c>
      <c r="B181" s="24">
        <f t="shared" si="12"/>
        <v>114.05</v>
      </c>
      <c r="C181" s="69">
        <v>46513</v>
      </c>
      <c r="D181" s="35">
        <f t="shared" si="13"/>
        <v>4894</v>
      </c>
      <c r="E181" s="72">
        <f t="shared" si="14"/>
        <v>1654.2</v>
      </c>
      <c r="F181" s="25">
        <f t="shared" si="15"/>
        <v>48.9</v>
      </c>
      <c r="G181" s="26">
        <f t="shared" si="16"/>
        <v>6597.0999999999995</v>
      </c>
    </row>
    <row r="182" spans="1:7" x14ac:dyDescent="0.2">
      <c r="A182" s="23">
        <v>175</v>
      </c>
      <c r="B182" s="24">
        <f t="shared" si="12"/>
        <v>114.15</v>
      </c>
      <c r="C182" s="69">
        <v>46513</v>
      </c>
      <c r="D182" s="35">
        <f t="shared" si="13"/>
        <v>4889.7</v>
      </c>
      <c r="E182" s="72">
        <f t="shared" si="14"/>
        <v>1652.7</v>
      </c>
      <c r="F182" s="25">
        <f t="shared" si="15"/>
        <v>48.9</v>
      </c>
      <c r="G182" s="26">
        <f t="shared" si="16"/>
        <v>6591.2999999999993</v>
      </c>
    </row>
    <row r="183" spans="1:7" x14ac:dyDescent="0.2">
      <c r="A183" s="23">
        <v>176</v>
      </c>
      <c r="B183" s="24">
        <f t="shared" si="12"/>
        <v>114.26</v>
      </c>
      <c r="C183" s="69">
        <v>46513</v>
      </c>
      <c r="D183" s="35">
        <f t="shared" si="13"/>
        <v>4885</v>
      </c>
      <c r="E183" s="72">
        <f t="shared" si="14"/>
        <v>1651.1</v>
      </c>
      <c r="F183" s="25">
        <f t="shared" si="15"/>
        <v>48.9</v>
      </c>
      <c r="G183" s="26">
        <f t="shared" si="16"/>
        <v>6585</v>
      </c>
    </row>
    <row r="184" spans="1:7" x14ac:dyDescent="0.2">
      <c r="A184" s="23">
        <v>177</v>
      </c>
      <c r="B184" s="24">
        <f t="shared" si="12"/>
        <v>114.36</v>
      </c>
      <c r="C184" s="69">
        <v>46513</v>
      </c>
      <c r="D184" s="35">
        <f t="shared" si="13"/>
        <v>4880.7</v>
      </c>
      <c r="E184" s="72">
        <f t="shared" si="14"/>
        <v>1649.7</v>
      </c>
      <c r="F184" s="25">
        <f t="shared" si="15"/>
        <v>48.8</v>
      </c>
      <c r="G184" s="26">
        <f t="shared" si="16"/>
        <v>6579.2</v>
      </c>
    </row>
    <row r="185" spans="1:7" x14ac:dyDescent="0.2">
      <c r="A185" s="23">
        <v>178</v>
      </c>
      <c r="B185" s="24">
        <f t="shared" si="12"/>
        <v>114.46</v>
      </c>
      <c r="C185" s="69">
        <v>46513</v>
      </c>
      <c r="D185" s="35">
        <f t="shared" si="13"/>
        <v>4876.3999999999996</v>
      </c>
      <c r="E185" s="72">
        <f t="shared" si="14"/>
        <v>1648.2</v>
      </c>
      <c r="F185" s="25">
        <f t="shared" si="15"/>
        <v>48.8</v>
      </c>
      <c r="G185" s="26">
        <f t="shared" si="16"/>
        <v>6573.4</v>
      </c>
    </row>
    <row r="186" spans="1:7" x14ac:dyDescent="0.2">
      <c r="A186" s="23">
        <v>179</v>
      </c>
      <c r="B186" s="24">
        <f t="shared" si="12"/>
        <v>114.56</v>
      </c>
      <c r="C186" s="69">
        <v>46513</v>
      </c>
      <c r="D186" s="35">
        <f t="shared" si="13"/>
        <v>4872.2</v>
      </c>
      <c r="E186" s="72">
        <f t="shared" si="14"/>
        <v>1646.8</v>
      </c>
      <c r="F186" s="25">
        <f t="shared" si="15"/>
        <v>48.7</v>
      </c>
      <c r="G186" s="26">
        <f t="shared" si="16"/>
        <v>6567.7</v>
      </c>
    </row>
    <row r="187" spans="1:7" x14ac:dyDescent="0.2">
      <c r="A187" s="23">
        <v>180</v>
      </c>
      <c r="B187" s="24">
        <f t="shared" si="12"/>
        <v>114.67</v>
      </c>
      <c r="C187" s="69">
        <v>46513</v>
      </c>
      <c r="D187" s="35">
        <f t="shared" si="13"/>
        <v>4867.5</v>
      </c>
      <c r="E187" s="72">
        <f t="shared" si="14"/>
        <v>1645.2</v>
      </c>
      <c r="F187" s="25">
        <f t="shared" si="15"/>
        <v>48.7</v>
      </c>
      <c r="G187" s="26">
        <f t="shared" si="16"/>
        <v>6561.4</v>
      </c>
    </row>
    <row r="188" spans="1:7" x14ac:dyDescent="0.2">
      <c r="A188" s="23">
        <v>181</v>
      </c>
      <c r="B188" s="24">
        <f t="shared" si="12"/>
        <v>114.77</v>
      </c>
      <c r="C188" s="69">
        <v>46513</v>
      </c>
      <c r="D188" s="35">
        <f t="shared" si="13"/>
        <v>4863.3</v>
      </c>
      <c r="E188" s="72">
        <f t="shared" si="14"/>
        <v>1643.8</v>
      </c>
      <c r="F188" s="25">
        <f t="shared" si="15"/>
        <v>48.6</v>
      </c>
      <c r="G188" s="26">
        <f t="shared" si="16"/>
        <v>6555.7000000000007</v>
      </c>
    </row>
    <row r="189" spans="1:7" x14ac:dyDescent="0.2">
      <c r="A189" s="23">
        <v>182</v>
      </c>
      <c r="B189" s="24">
        <f t="shared" si="12"/>
        <v>114.87</v>
      </c>
      <c r="C189" s="69">
        <v>46513</v>
      </c>
      <c r="D189" s="35">
        <f t="shared" si="13"/>
        <v>4859</v>
      </c>
      <c r="E189" s="72">
        <f t="shared" si="14"/>
        <v>1642.3</v>
      </c>
      <c r="F189" s="25">
        <f t="shared" si="15"/>
        <v>48.6</v>
      </c>
      <c r="G189" s="26">
        <f t="shared" si="16"/>
        <v>6549.9000000000005</v>
      </c>
    </row>
    <row r="190" spans="1:7" x14ac:dyDescent="0.2">
      <c r="A190" s="23">
        <v>183</v>
      </c>
      <c r="B190" s="24">
        <f t="shared" si="12"/>
        <v>114.97</v>
      </c>
      <c r="C190" s="69">
        <v>46513</v>
      </c>
      <c r="D190" s="35">
        <f t="shared" si="13"/>
        <v>4854.8</v>
      </c>
      <c r="E190" s="72">
        <f t="shared" si="14"/>
        <v>1640.9</v>
      </c>
      <c r="F190" s="25">
        <f t="shared" si="15"/>
        <v>48.5</v>
      </c>
      <c r="G190" s="26">
        <f t="shared" si="16"/>
        <v>6544.2000000000007</v>
      </c>
    </row>
    <row r="191" spans="1:7" x14ac:dyDescent="0.2">
      <c r="A191" s="23">
        <v>184</v>
      </c>
      <c r="B191" s="24">
        <f t="shared" si="12"/>
        <v>115.08</v>
      </c>
      <c r="C191" s="69">
        <v>46513</v>
      </c>
      <c r="D191" s="35">
        <f t="shared" si="13"/>
        <v>4850.2</v>
      </c>
      <c r="E191" s="72">
        <f t="shared" si="14"/>
        <v>1639.4</v>
      </c>
      <c r="F191" s="25">
        <f t="shared" si="15"/>
        <v>48.5</v>
      </c>
      <c r="G191" s="26">
        <f t="shared" si="16"/>
        <v>6538.1</v>
      </c>
    </row>
    <row r="192" spans="1:7" x14ac:dyDescent="0.2">
      <c r="A192" s="23">
        <v>185</v>
      </c>
      <c r="B192" s="24">
        <f t="shared" si="12"/>
        <v>115.18</v>
      </c>
      <c r="C192" s="69">
        <v>46513</v>
      </c>
      <c r="D192" s="35">
        <f t="shared" si="13"/>
        <v>4845.8999999999996</v>
      </c>
      <c r="E192" s="72">
        <f t="shared" si="14"/>
        <v>1637.9</v>
      </c>
      <c r="F192" s="25">
        <f t="shared" si="15"/>
        <v>48.5</v>
      </c>
      <c r="G192" s="26">
        <f t="shared" si="16"/>
        <v>6532.2999999999993</v>
      </c>
    </row>
    <row r="193" spans="1:7" x14ac:dyDescent="0.2">
      <c r="A193" s="23">
        <v>186</v>
      </c>
      <c r="B193" s="24">
        <f t="shared" si="12"/>
        <v>115.28</v>
      </c>
      <c r="C193" s="69">
        <v>46513</v>
      </c>
      <c r="D193" s="35">
        <f t="shared" si="13"/>
        <v>4841.7</v>
      </c>
      <c r="E193" s="72">
        <f t="shared" si="14"/>
        <v>1636.5</v>
      </c>
      <c r="F193" s="25">
        <f t="shared" si="15"/>
        <v>48.4</v>
      </c>
      <c r="G193" s="26">
        <f t="shared" si="16"/>
        <v>6526.5999999999995</v>
      </c>
    </row>
    <row r="194" spans="1:7" x14ac:dyDescent="0.2">
      <c r="A194" s="23">
        <v>187</v>
      </c>
      <c r="B194" s="24">
        <f t="shared" si="12"/>
        <v>115.38</v>
      </c>
      <c r="C194" s="69">
        <v>46513</v>
      </c>
      <c r="D194" s="35">
        <f t="shared" si="13"/>
        <v>4837.5</v>
      </c>
      <c r="E194" s="72">
        <f t="shared" si="14"/>
        <v>1635.1</v>
      </c>
      <c r="F194" s="25">
        <f t="shared" si="15"/>
        <v>48.4</v>
      </c>
      <c r="G194" s="26">
        <f t="shared" si="16"/>
        <v>6521</v>
      </c>
    </row>
    <row r="195" spans="1:7" x14ac:dyDescent="0.2">
      <c r="A195" s="23">
        <v>188</v>
      </c>
      <c r="B195" s="24">
        <f t="shared" si="12"/>
        <v>115.49</v>
      </c>
      <c r="C195" s="69">
        <v>46513</v>
      </c>
      <c r="D195" s="35">
        <f t="shared" si="13"/>
        <v>4832.8999999999996</v>
      </c>
      <c r="E195" s="72">
        <f t="shared" si="14"/>
        <v>1633.5</v>
      </c>
      <c r="F195" s="25">
        <f t="shared" si="15"/>
        <v>48.3</v>
      </c>
      <c r="G195" s="26">
        <f t="shared" si="16"/>
        <v>6514.7</v>
      </c>
    </row>
    <row r="196" spans="1:7" x14ac:dyDescent="0.2">
      <c r="A196" s="23">
        <v>189</v>
      </c>
      <c r="B196" s="24">
        <f t="shared" si="12"/>
        <v>115.59</v>
      </c>
      <c r="C196" s="69">
        <v>46513</v>
      </c>
      <c r="D196" s="35">
        <f t="shared" si="13"/>
        <v>4828.8</v>
      </c>
      <c r="E196" s="72">
        <f t="shared" si="14"/>
        <v>1632.1</v>
      </c>
      <c r="F196" s="25">
        <f t="shared" si="15"/>
        <v>48.3</v>
      </c>
      <c r="G196" s="26">
        <f t="shared" si="16"/>
        <v>6509.2</v>
      </c>
    </row>
    <row r="197" spans="1:7" x14ac:dyDescent="0.2">
      <c r="A197" s="23">
        <v>190</v>
      </c>
      <c r="B197" s="24">
        <f t="shared" si="12"/>
        <v>115.69</v>
      </c>
      <c r="C197" s="69">
        <v>46513</v>
      </c>
      <c r="D197" s="35">
        <f t="shared" si="13"/>
        <v>4824.6000000000004</v>
      </c>
      <c r="E197" s="72">
        <f t="shared" si="14"/>
        <v>1630.7</v>
      </c>
      <c r="F197" s="25">
        <f t="shared" si="15"/>
        <v>48.2</v>
      </c>
      <c r="G197" s="26">
        <f t="shared" si="16"/>
        <v>6503.5</v>
      </c>
    </row>
    <row r="198" spans="1:7" x14ac:dyDescent="0.2">
      <c r="A198" s="23">
        <v>191</v>
      </c>
      <c r="B198" s="24">
        <f t="shared" si="12"/>
        <v>115.79</v>
      </c>
      <c r="C198" s="69">
        <v>46513</v>
      </c>
      <c r="D198" s="35">
        <f t="shared" si="13"/>
        <v>4820.3999999999996</v>
      </c>
      <c r="E198" s="72">
        <f t="shared" si="14"/>
        <v>1629.3</v>
      </c>
      <c r="F198" s="25">
        <f t="shared" si="15"/>
        <v>48.2</v>
      </c>
      <c r="G198" s="26">
        <f t="shared" si="16"/>
        <v>6497.9</v>
      </c>
    </row>
    <row r="199" spans="1:7" x14ac:dyDescent="0.2">
      <c r="A199" s="23">
        <v>192</v>
      </c>
      <c r="B199" s="24">
        <f t="shared" si="12"/>
        <v>115.89</v>
      </c>
      <c r="C199" s="69">
        <v>46513</v>
      </c>
      <c r="D199" s="35">
        <f t="shared" si="13"/>
        <v>4816.3</v>
      </c>
      <c r="E199" s="72">
        <f t="shared" si="14"/>
        <v>1627.9</v>
      </c>
      <c r="F199" s="25">
        <f t="shared" si="15"/>
        <v>48.2</v>
      </c>
      <c r="G199" s="26">
        <f t="shared" si="16"/>
        <v>6492.4000000000005</v>
      </c>
    </row>
    <row r="200" spans="1:7" x14ac:dyDescent="0.2">
      <c r="A200" s="23">
        <v>193</v>
      </c>
      <c r="B200" s="24">
        <f t="shared" ref="B200:B263" si="17">ROUND(IF(A200&lt;B$554,(IF(A200&lt;$B$558,B$560+B$561*A200,B$547+B$548*A200+B$549*A200^2+B$550*A200^3+B$551*A200^4+B$552*A200^5)),(B$556)),2)</f>
        <v>116</v>
      </c>
      <c r="C200" s="69">
        <v>46513</v>
      </c>
      <c r="D200" s="35">
        <f t="shared" ref="D200:D263" si="18">ROUND(12/B200*C200,1)</f>
        <v>4811.7</v>
      </c>
      <c r="E200" s="72">
        <f t="shared" si="14"/>
        <v>1626.4</v>
      </c>
      <c r="F200" s="25">
        <f t="shared" si="15"/>
        <v>48.1</v>
      </c>
      <c r="G200" s="26">
        <f t="shared" si="16"/>
        <v>6486.2000000000007</v>
      </c>
    </row>
    <row r="201" spans="1:7" x14ac:dyDescent="0.2">
      <c r="A201" s="23">
        <v>194</v>
      </c>
      <c r="B201" s="24">
        <f t="shared" si="17"/>
        <v>116.1</v>
      </c>
      <c r="C201" s="69">
        <v>46513</v>
      </c>
      <c r="D201" s="35">
        <f t="shared" si="18"/>
        <v>4807.5</v>
      </c>
      <c r="E201" s="72">
        <f t="shared" ref="E201:E264" si="19">ROUND(D201*0.338,1)</f>
        <v>1624.9</v>
      </c>
      <c r="F201" s="25">
        <f t="shared" si="15"/>
        <v>48.1</v>
      </c>
      <c r="G201" s="26">
        <f t="shared" si="16"/>
        <v>6480.5</v>
      </c>
    </row>
    <row r="202" spans="1:7" x14ac:dyDescent="0.2">
      <c r="A202" s="23">
        <v>195</v>
      </c>
      <c r="B202" s="24">
        <f t="shared" si="17"/>
        <v>116.2</v>
      </c>
      <c r="C202" s="69">
        <v>46513</v>
      </c>
      <c r="D202" s="35">
        <f t="shared" si="18"/>
        <v>4803.3999999999996</v>
      </c>
      <c r="E202" s="72">
        <f t="shared" si="19"/>
        <v>1623.5</v>
      </c>
      <c r="F202" s="25">
        <f t="shared" ref="F202:F265" si="20">ROUND(D202*0.01,1)</f>
        <v>48</v>
      </c>
      <c r="G202" s="26">
        <f t="shared" ref="G202:G265" si="21">SUM(D202:F202)</f>
        <v>6474.9</v>
      </c>
    </row>
    <row r="203" spans="1:7" x14ac:dyDescent="0.2">
      <c r="A203" s="23">
        <v>196</v>
      </c>
      <c r="B203" s="24">
        <f t="shared" si="17"/>
        <v>116.3</v>
      </c>
      <c r="C203" s="69">
        <v>46513</v>
      </c>
      <c r="D203" s="35">
        <f t="shared" si="18"/>
        <v>4799.3</v>
      </c>
      <c r="E203" s="72">
        <f t="shared" si="19"/>
        <v>1622.2</v>
      </c>
      <c r="F203" s="25">
        <f t="shared" si="20"/>
        <v>48</v>
      </c>
      <c r="G203" s="26">
        <f t="shared" si="21"/>
        <v>6469.5</v>
      </c>
    </row>
    <row r="204" spans="1:7" x14ac:dyDescent="0.2">
      <c r="A204" s="23">
        <v>197</v>
      </c>
      <c r="B204" s="24">
        <f t="shared" si="17"/>
        <v>116.4</v>
      </c>
      <c r="C204" s="69">
        <v>46513</v>
      </c>
      <c r="D204" s="35">
        <f t="shared" si="18"/>
        <v>4795.2</v>
      </c>
      <c r="E204" s="72">
        <f t="shared" si="19"/>
        <v>1620.8</v>
      </c>
      <c r="F204" s="25">
        <f t="shared" si="20"/>
        <v>48</v>
      </c>
      <c r="G204" s="26">
        <f t="shared" si="21"/>
        <v>6464</v>
      </c>
    </row>
    <row r="205" spans="1:7" x14ac:dyDescent="0.2">
      <c r="A205" s="23">
        <v>198</v>
      </c>
      <c r="B205" s="24">
        <f t="shared" si="17"/>
        <v>116.5</v>
      </c>
      <c r="C205" s="69">
        <v>46513</v>
      </c>
      <c r="D205" s="35">
        <f t="shared" si="18"/>
        <v>4791</v>
      </c>
      <c r="E205" s="72">
        <f t="shared" si="19"/>
        <v>1619.4</v>
      </c>
      <c r="F205" s="25">
        <f t="shared" si="20"/>
        <v>47.9</v>
      </c>
      <c r="G205" s="26">
        <f t="shared" si="21"/>
        <v>6458.2999999999993</v>
      </c>
    </row>
    <row r="206" spans="1:7" x14ac:dyDescent="0.2">
      <c r="A206" s="23">
        <v>199</v>
      </c>
      <c r="B206" s="24">
        <f t="shared" si="17"/>
        <v>116.61</v>
      </c>
      <c r="C206" s="69">
        <v>46513</v>
      </c>
      <c r="D206" s="35">
        <f t="shared" si="18"/>
        <v>4786.5</v>
      </c>
      <c r="E206" s="72">
        <f t="shared" si="19"/>
        <v>1617.8</v>
      </c>
      <c r="F206" s="25">
        <f t="shared" si="20"/>
        <v>47.9</v>
      </c>
      <c r="G206" s="26">
        <f t="shared" si="21"/>
        <v>6452.2</v>
      </c>
    </row>
    <row r="207" spans="1:7" x14ac:dyDescent="0.2">
      <c r="A207" s="23">
        <v>200</v>
      </c>
      <c r="B207" s="24">
        <f t="shared" si="17"/>
        <v>116.71</v>
      </c>
      <c r="C207" s="69">
        <v>46513</v>
      </c>
      <c r="D207" s="35">
        <f t="shared" si="18"/>
        <v>4782.3999999999996</v>
      </c>
      <c r="E207" s="72">
        <f t="shared" si="19"/>
        <v>1616.5</v>
      </c>
      <c r="F207" s="25">
        <f t="shared" si="20"/>
        <v>47.8</v>
      </c>
      <c r="G207" s="26">
        <f t="shared" si="21"/>
        <v>6446.7</v>
      </c>
    </row>
    <row r="208" spans="1:7" x14ac:dyDescent="0.2">
      <c r="A208" s="23">
        <v>201</v>
      </c>
      <c r="B208" s="24">
        <f t="shared" si="17"/>
        <v>116.81</v>
      </c>
      <c r="C208" s="69">
        <v>46513</v>
      </c>
      <c r="D208" s="35">
        <f t="shared" si="18"/>
        <v>4778.3</v>
      </c>
      <c r="E208" s="72">
        <f t="shared" si="19"/>
        <v>1615.1</v>
      </c>
      <c r="F208" s="25">
        <f t="shared" si="20"/>
        <v>47.8</v>
      </c>
      <c r="G208" s="26">
        <f t="shared" si="21"/>
        <v>6441.2</v>
      </c>
    </row>
    <row r="209" spans="1:7" x14ac:dyDescent="0.2">
      <c r="A209" s="23">
        <v>202</v>
      </c>
      <c r="B209" s="24">
        <f t="shared" si="17"/>
        <v>116.91</v>
      </c>
      <c r="C209" s="69">
        <v>46513</v>
      </c>
      <c r="D209" s="35">
        <f t="shared" si="18"/>
        <v>4774.2</v>
      </c>
      <c r="E209" s="72">
        <f t="shared" si="19"/>
        <v>1613.7</v>
      </c>
      <c r="F209" s="25">
        <f t="shared" si="20"/>
        <v>47.7</v>
      </c>
      <c r="G209" s="26">
        <f t="shared" si="21"/>
        <v>6435.5999999999995</v>
      </c>
    </row>
    <row r="210" spans="1:7" x14ac:dyDescent="0.2">
      <c r="A210" s="23">
        <v>203</v>
      </c>
      <c r="B210" s="24">
        <f t="shared" si="17"/>
        <v>117.01</v>
      </c>
      <c r="C210" s="69">
        <v>46513</v>
      </c>
      <c r="D210" s="35">
        <f t="shared" si="18"/>
        <v>4770.2</v>
      </c>
      <c r="E210" s="72">
        <f t="shared" si="19"/>
        <v>1612.3</v>
      </c>
      <c r="F210" s="25">
        <f t="shared" si="20"/>
        <v>47.7</v>
      </c>
      <c r="G210" s="26">
        <f t="shared" si="21"/>
        <v>6430.2</v>
      </c>
    </row>
    <row r="211" spans="1:7" x14ac:dyDescent="0.2">
      <c r="A211" s="23">
        <v>204</v>
      </c>
      <c r="B211" s="24">
        <f t="shared" si="17"/>
        <v>117.11</v>
      </c>
      <c r="C211" s="69">
        <v>46513</v>
      </c>
      <c r="D211" s="35">
        <f t="shared" si="18"/>
        <v>4766.1000000000004</v>
      </c>
      <c r="E211" s="72">
        <f t="shared" si="19"/>
        <v>1610.9</v>
      </c>
      <c r="F211" s="25">
        <f t="shared" si="20"/>
        <v>47.7</v>
      </c>
      <c r="G211" s="26">
        <f t="shared" si="21"/>
        <v>6424.7</v>
      </c>
    </row>
    <row r="212" spans="1:7" x14ac:dyDescent="0.2">
      <c r="A212" s="23">
        <v>205</v>
      </c>
      <c r="B212" s="24">
        <f t="shared" si="17"/>
        <v>117.21</v>
      </c>
      <c r="C212" s="69">
        <v>46513</v>
      </c>
      <c r="D212" s="35">
        <f t="shared" si="18"/>
        <v>4762</v>
      </c>
      <c r="E212" s="72">
        <f t="shared" si="19"/>
        <v>1609.6</v>
      </c>
      <c r="F212" s="25">
        <f t="shared" si="20"/>
        <v>47.6</v>
      </c>
      <c r="G212" s="26">
        <f t="shared" si="21"/>
        <v>6419.2000000000007</v>
      </c>
    </row>
    <row r="213" spans="1:7" x14ac:dyDescent="0.2">
      <c r="A213" s="23">
        <v>206</v>
      </c>
      <c r="B213" s="24">
        <f t="shared" si="17"/>
        <v>117.31</v>
      </c>
      <c r="C213" s="69">
        <v>46513</v>
      </c>
      <c r="D213" s="35">
        <f t="shared" si="18"/>
        <v>4758</v>
      </c>
      <c r="E213" s="72">
        <f t="shared" si="19"/>
        <v>1608.2</v>
      </c>
      <c r="F213" s="25">
        <f t="shared" si="20"/>
        <v>47.6</v>
      </c>
      <c r="G213" s="26">
        <f t="shared" si="21"/>
        <v>6413.8</v>
      </c>
    </row>
    <row r="214" spans="1:7" x14ac:dyDescent="0.2">
      <c r="A214" s="23">
        <v>207</v>
      </c>
      <c r="B214" s="24">
        <f t="shared" si="17"/>
        <v>117.41</v>
      </c>
      <c r="C214" s="69">
        <v>46513</v>
      </c>
      <c r="D214" s="35">
        <f t="shared" si="18"/>
        <v>4753.8999999999996</v>
      </c>
      <c r="E214" s="72">
        <f t="shared" si="19"/>
        <v>1606.8</v>
      </c>
      <c r="F214" s="25">
        <f t="shared" si="20"/>
        <v>47.5</v>
      </c>
      <c r="G214" s="26">
        <f t="shared" si="21"/>
        <v>6408.2</v>
      </c>
    </row>
    <row r="215" spans="1:7" x14ac:dyDescent="0.2">
      <c r="A215" s="23">
        <v>208</v>
      </c>
      <c r="B215" s="24">
        <f t="shared" si="17"/>
        <v>117.52</v>
      </c>
      <c r="C215" s="69">
        <v>46513</v>
      </c>
      <c r="D215" s="35">
        <f t="shared" si="18"/>
        <v>4749.5</v>
      </c>
      <c r="E215" s="72">
        <f t="shared" si="19"/>
        <v>1605.3</v>
      </c>
      <c r="F215" s="25">
        <f t="shared" si="20"/>
        <v>47.5</v>
      </c>
      <c r="G215" s="26">
        <f t="shared" si="21"/>
        <v>6402.3</v>
      </c>
    </row>
    <row r="216" spans="1:7" x14ac:dyDescent="0.2">
      <c r="A216" s="23">
        <v>209</v>
      </c>
      <c r="B216" s="24">
        <f t="shared" si="17"/>
        <v>117.62</v>
      </c>
      <c r="C216" s="69">
        <v>46513</v>
      </c>
      <c r="D216" s="35">
        <f t="shared" si="18"/>
        <v>4745.3999999999996</v>
      </c>
      <c r="E216" s="72">
        <f t="shared" si="19"/>
        <v>1603.9</v>
      </c>
      <c r="F216" s="25">
        <f t="shared" si="20"/>
        <v>47.5</v>
      </c>
      <c r="G216" s="26">
        <f t="shared" si="21"/>
        <v>6396.7999999999993</v>
      </c>
    </row>
    <row r="217" spans="1:7" x14ac:dyDescent="0.2">
      <c r="A217" s="23">
        <v>210</v>
      </c>
      <c r="B217" s="24">
        <f t="shared" si="17"/>
        <v>117.72</v>
      </c>
      <c r="C217" s="69">
        <v>46513</v>
      </c>
      <c r="D217" s="35">
        <f t="shared" si="18"/>
        <v>4741.3999999999996</v>
      </c>
      <c r="E217" s="72">
        <f t="shared" si="19"/>
        <v>1602.6</v>
      </c>
      <c r="F217" s="25">
        <f t="shared" si="20"/>
        <v>47.4</v>
      </c>
      <c r="G217" s="26">
        <f t="shared" si="21"/>
        <v>6391.4</v>
      </c>
    </row>
    <row r="218" spans="1:7" x14ac:dyDescent="0.2">
      <c r="A218" s="23">
        <v>211</v>
      </c>
      <c r="B218" s="24">
        <f t="shared" si="17"/>
        <v>117.82</v>
      </c>
      <c r="C218" s="69">
        <v>46513</v>
      </c>
      <c r="D218" s="35">
        <f t="shared" si="18"/>
        <v>4737.3999999999996</v>
      </c>
      <c r="E218" s="72">
        <f t="shared" si="19"/>
        <v>1601.2</v>
      </c>
      <c r="F218" s="25">
        <f t="shared" si="20"/>
        <v>47.4</v>
      </c>
      <c r="G218" s="26">
        <f t="shared" si="21"/>
        <v>6385.9999999999991</v>
      </c>
    </row>
    <row r="219" spans="1:7" x14ac:dyDescent="0.2">
      <c r="A219" s="23">
        <v>212</v>
      </c>
      <c r="B219" s="24">
        <f t="shared" si="17"/>
        <v>117.92</v>
      </c>
      <c r="C219" s="69">
        <v>46513</v>
      </c>
      <c r="D219" s="35">
        <f t="shared" si="18"/>
        <v>4733.3</v>
      </c>
      <c r="E219" s="72">
        <f t="shared" si="19"/>
        <v>1599.9</v>
      </c>
      <c r="F219" s="25">
        <f t="shared" si="20"/>
        <v>47.3</v>
      </c>
      <c r="G219" s="26">
        <f t="shared" si="21"/>
        <v>6380.5000000000009</v>
      </c>
    </row>
    <row r="220" spans="1:7" x14ac:dyDescent="0.2">
      <c r="A220" s="23">
        <v>213</v>
      </c>
      <c r="B220" s="24">
        <f t="shared" si="17"/>
        <v>118.02</v>
      </c>
      <c r="C220" s="69">
        <v>46513</v>
      </c>
      <c r="D220" s="35">
        <f t="shared" si="18"/>
        <v>4729.3</v>
      </c>
      <c r="E220" s="72">
        <f t="shared" si="19"/>
        <v>1598.5</v>
      </c>
      <c r="F220" s="25">
        <f t="shared" si="20"/>
        <v>47.3</v>
      </c>
      <c r="G220" s="26">
        <f t="shared" si="21"/>
        <v>6375.1</v>
      </c>
    </row>
    <row r="221" spans="1:7" x14ac:dyDescent="0.2">
      <c r="A221" s="23">
        <v>214</v>
      </c>
      <c r="B221" s="24">
        <f t="shared" si="17"/>
        <v>118.12</v>
      </c>
      <c r="C221" s="69">
        <v>46513</v>
      </c>
      <c r="D221" s="35">
        <f t="shared" si="18"/>
        <v>4725.3</v>
      </c>
      <c r="E221" s="72">
        <f t="shared" si="19"/>
        <v>1597.2</v>
      </c>
      <c r="F221" s="25">
        <f t="shared" si="20"/>
        <v>47.3</v>
      </c>
      <c r="G221" s="26">
        <f t="shared" si="21"/>
        <v>6369.8</v>
      </c>
    </row>
    <row r="222" spans="1:7" x14ac:dyDescent="0.2">
      <c r="A222" s="23">
        <v>215</v>
      </c>
      <c r="B222" s="24">
        <f t="shared" si="17"/>
        <v>118.22</v>
      </c>
      <c r="C222" s="69">
        <v>46513</v>
      </c>
      <c r="D222" s="35">
        <f t="shared" si="18"/>
        <v>4721.3</v>
      </c>
      <c r="E222" s="72">
        <f t="shared" si="19"/>
        <v>1595.8</v>
      </c>
      <c r="F222" s="25">
        <f t="shared" si="20"/>
        <v>47.2</v>
      </c>
      <c r="G222" s="26">
        <f t="shared" si="21"/>
        <v>6364.3</v>
      </c>
    </row>
    <row r="223" spans="1:7" x14ac:dyDescent="0.2">
      <c r="A223" s="23">
        <v>216</v>
      </c>
      <c r="B223" s="24">
        <f t="shared" si="17"/>
        <v>118.32</v>
      </c>
      <c r="C223" s="69">
        <v>46513</v>
      </c>
      <c r="D223" s="35">
        <f t="shared" si="18"/>
        <v>4717.3</v>
      </c>
      <c r="E223" s="72">
        <f t="shared" si="19"/>
        <v>1594.4</v>
      </c>
      <c r="F223" s="25">
        <f t="shared" si="20"/>
        <v>47.2</v>
      </c>
      <c r="G223" s="26">
        <f t="shared" si="21"/>
        <v>6358.9000000000005</v>
      </c>
    </row>
    <row r="224" spans="1:7" x14ac:dyDescent="0.2">
      <c r="A224" s="23">
        <v>217</v>
      </c>
      <c r="B224" s="24">
        <f t="shared" si="17"/>
        <v>118.42</v>
      </c>
      <c r="C224" s="69">
        <v>46513</v>
      </c>
      <c r="D224" s="35">
        <f t="shared" si="18"/>
        <v>4713.3999999999996</v>
      </c>
      <c r="E224" s="72">
        <f t="shared" si="19"/>
        <v>1593.1</v>
      </c>
      <c r="F224" s="25">
        <f t="shared" si="20"/>
        <v>47.1</v>
      </c>
      <c r="G224" s="26">
        <f t="shared" si="21"/>
        <v>6353.6</v>
      </c>
    </row>
    <row r="225" spans="1:7" x14ac:dyDescent="0.2">
      <c r="A225" s="23">
        <v>218</v>
      </c>
      <c r="B225" s="24">
        <f t="shared" si="17"/>
        <v>118.52</v>
      </c>
      <c r="C225" s="69">
        <v>46513</v>
      </c>
      <c r="D225" s="35">
        <f t="shared" si="18"/>
        <v>4709.3999999999996</v>
      </c>
      <c r="E225" s="72">
        <f t="shared" si="19"/>
        <v>1591.8</v>
      </c>
      <c r="F225" s="25">
        <f t="shared" si="20"/>
        <v>47.1</v>
      </c>
      <c r="G225" s="26">
        <f t="shared" si="21"/>
        <v>6348.3</v>
      </c>
    </row>
    <row r="226" spans="1:7" x14ac:dyDescent="0.2">
      <c r="A226" s="23">
        <v>219</v>
      </c>
      <c r="B226" s="24">
        <f t="shared" si="17"/>
        <v>118.62</v>
      </c>
      <c r="C226" s="69">
        <v>46513</v>
      </c>
      <c r="D226" s="35">
        <f t="shared" si="18"/>
        <v>4705.3999999999996</v>
      </c>
      <c r="E226" s="72">
        <f t="shared" si="19"/>
        <v>1590.4</v>
      </c>
      <c r="F226" s="25">
        <f t="shared" si="20"/>
        <v>47.1</v>
      </c>
      <c r="G226" s="26">
        <f t="shared" si="21"/>
        <v>6342.9</v>
      </c>
    </row>
    <row r="227" spans="1:7" x14ac:dyDescent="0.2">
      <c r="A227" s="23">
        <v>220</v>
      </c>
      <c r="B227" s="24">
        <f t="shared" si="17"/>
        <v>118.72</v>
      </c>
      <c r="C227" s="69">
        <v>46513</v>
      </c>
      <c r="D227" s="35">
        <f t="shared" si="18"/>
        <v>4701.3999999999996</v>
      </c>
      <c r="E227" s="72">
        <f t="shared" si="19"/>
        <v>1589.1</v>
      </c>
      <c r="F227" s="25">
        <f t="shared" si="20"/>
        <v>47</v>
      </c>
      <c r="G227" s="26">
        <f t="shared" si="21"/>
        <v>6337.5</v>
      </c>
    </row>
    <row r="228" spans="1:7" x14ac:dyDescent="0.2">
      <c r="A228" s="23">
        <v>221</v>
      </c>
      <c r="B228" s="24">
        <f t="shared" si="17"/>
        <v>118.82</v>
      </c>
      <c r="C228" s="69">
        <v>46513</v>
      </c>
      <c r="D228" s="35">
        <f t="shared" si="18"/>
        <v>4697.5</v>
      </c>
      <c r="E228" s="72">
        <f t="shared" si="19"/>
        <v>1587.8</v>
      </c>
      <c r="F228" s="25">
        <f t="shared" si="20"/>
        <v>47</v>
      </c>
      <c r="G228" s="26">
        <f t="shared" si="21"/>
        <v>6332.3</v>
      </c>
    </row>
    <row r="229" spans="1:7" x14ac:dyDescent="0.2">
      <c r="A229" s="23">
        <v>222</v>
      </c>
      <c r="B229" s="24">
        <f t="shared" si="17"/>
        <v>118.92</v>
      </c>
      <c r="C229" s="69">
        <v>46513</v>
      </c>
      <c r="D229" s="35">
        <f t="shared" si="18"/>
        <v>4693.5</v>
      </c>
      <c r="E229" s="72">
        <f t="shared" si="19"/>
        <v>1586.4</v>
      </c>
      <c r="F229" s="25">
        <f t="shared" si="20"/>
        <v>46.9</v>
      </c>
      <c r="G229" s="26">
        <f t="shared" si="21"/>
        <v>6326.7999999999993</v>
      </c>
    </row>
    <row r="230" spans="1:7" x14ac:dyDescent="0.2">
      <c r="A230" s="23">
        <v>223</v>
      </c>
      <c r="B230" s="24">
        <f t="shared" si="17"/>
        <v>119.02</v>
      </c>
      <c r="C230" s="69">
        <v>46513</v>
      </c>
      <c r="D230" s="35">
        <f t="shared" si="18"/>
        <v>4689.6000000000004</v>
      </c>
      <c r="E230" s="72">
        <f t="shared" si="19"/>
        <v>1585.1</v>
      </c>
      <c r="F230" s="25">
        <f t="shared" si="20"/>
        <v>46.9</v>
      </c>
      <c r="G230" s="26">
        <f t="shared" si="21"/>
        <v>6321.6</v>
      </c>
    </row>
    <row r="231" spans="1:7" x14ac:dyDescent="0.2">
      <c r="A231" s="23">
        <v>224</v>
      </c>
      <c r="B231" s="24">
        <f t="shared" si="17"/>
        <v>119.12</v>
      </c>
      <c r="C231" s="69">
        <v>46513</v>
      </c>
      <c r="D231" s="35">
        <f t="shared" si="18"/>
        <v>4685.7</v>
      </c>
      <c r="E231" s="72">
        <f t="shared" si="19"/>
        <v>1583.8</v>
      </c>
      <c r="F231" s="25">
        <f t="shared" si="20"/>
        <v>46.9</v>
      </c>
      <c r="G231" s="26">
        <f t="shared" si="21"/>
        <v>6316.4</v>
      </c>
    </row>
    <row r="232" spans="1:7" x14ac:dyDescent="0.2">
      <c r="A232" s="23">
        <v>225</v>
      </c>
      <c r="B232" s="24">
        <f t="shared" si="17"/>
        <v>119.22</v>
      </c>
      <c r="C232" s="69">
        <v>46513</v>
      </c>
      <c r="D232" s="35">
        <f t="shared" si="18"/>
        <v>4681.7</v>
      </c>
      <c r="E232" s="72">
        <f t="shared" si="19"/>
        <v>1582.4</v>
      </c>
      <c r="F232" s="25">
        <f t="shared" si="20"/>
        <v>46.8</v>
      </c>
      <c r="G232" s="26">
        <f t="shared" si="21"/>
        <v>6310.9000000000005</v>
      </c>
    </row>
    <row r="233" spans="1:7" x14ac:dyDescent="0.2">
      <c r="A233" s="23">
        <v>226</v>
      </c>
      <c r="B233" s="24">
        <f t="shared" si="17"/>
        <v>119.32</v>
      </c>
      <c r="C233" s="69">
        <v>46513</v>
      </c>
      <c r="D233" s="35">
        <f t="shared" si="18"/>
        <v>4677.8</v>
      </c>
      <c r="E233" s="72">
        <f t="shared" si="19"/>
        <v>1581.1</v>
      </c>
      <c r="F233" s="25">
        <f t="shared" si="20"/>
        <v>46.8</v>
      </c>
      <c r="G233" s="26">
        <f t="shared" si="21"/>
        <v>6305.7</v>
      </c>
    </row>
    <row r="234" spans="1:7" x14ac:dyDescent="0.2">
      <c r="A234" s="23">
        <v>227</v>
      </c>
      <c r="B234" s="24">
        <f t="shared" si="17"/>
        <v>119.42</v>
      </c>
      <c r="C234" s="69">
        <v>46513</v>
      </c>
      <c r="D234" s="35">
        <f t="shared" si="18"/>
        <v>4673.8999999999996</v>
      </c>
      <c r="E234" s="72">
        <f t="shared" si="19"/>
        <v>1579.8</v>
      </c>
      <c r="F234" s="25">
        <f t="shared" si="20"/>
        <v>46.7</v>
      </c>
      <c r="G234" s="26">
        <f t="shared" si="21"/>
        <v>6300.4</v>
      </c>
    </row>
    <row r="235" spans="1:7" x14ac:dyDescent="0.2">
      <c r="A235" s="23">
        <v>228</v>
      </c>
      <c r="B235" s="24">
        <f t="shared" si="17"/>
        <v>119.52</v>
      </c>
      <c r="C235" s="69">
        <v>46513</v>
      </c>
      <c r="D235" s="35">
        <f t="shared" si="18"/>
        <v>4670</v>
      </c>
      <c r="E235" s="72">
        <f t="shared" si="19"/>
        <v>1578.5</v>
      </c>
      <c r="F235" s="25">
        <f t="shared" si="20"/>
        <v>46.7</v>
      </c>
      <c r="G235" s="26">
        <f t="shared" si="21"/>
        <v>6295.2</v>
      </c>
    </row>
    <row r="236" spans="1:7" x14ac:dyDescent="0.2">
      <c r="A236" s="23">
        <v>229</v>
      </c>
      <c r="B236" s="24">
        <f t="shared" si="17"/>
        <v>119.62</v>
      </c>
      <c r="C236" s="69">
        <v>46513</v>
      </c>
      <c r="D236" s="35">
        <f t="shared" si="18"/>
        <v>4666.1000000000004</v>
      </c>
      <c r="E236" s="72">
        <f t="shared" si="19"/>
        <v>1577.1</v>
      </c>
      <c r="F236" s="25">
        <f t="shared" si="20"/>
        <v>46.7</v>
      </c>
      <c r="G236" s="26">
        <f t="shared" si="21"/>
        <v>6289.9000000000005</v>
      </c>
    </row>
    <row r="237" spans="1:7" x14ac:dyDescent="0.2">
      <c r="A237" s="23">
        <v>230</v>
      </c>
      <c r="B237" s="24">
        <f t="shared" si="17"/>
        <v>119.72</v>
      </c>
      <c r="C237" s="69">
        <v>46513</v>
      </c>
      <c r="D237" s="35">
        <f t="shared" si="18"/>
        <v>4662.2</v>
      </c>
      <c r="E237" s="72">
        <f t="shared" si="19"/>
        <v>1575.8</v>
      </c>
      <c r="F237" s="25">
        <f t="shared" si="20"/>
        <v>46.6</v>
      </c>
      <c r="G237" s="26">
        <f t="shared" si="21"/>
        <v>6284.6</v>
      </c>
    </row>
    <row r="238" spans="1:7" x14ac:dyDescent="0.2">
      <c r="A238" s="23">
        <v>231</v>
      </c>
      <c r="B238" s="24">
        <f t="shared" si="17"/>
        <v>119.82</v>
      </c>
      <c r="C238" s="69">
        <v>46513</v>
      </c>
      <c r="D238" s="35">
        <f t="shared" si="18"/>
        <v>4658.3</v>
      </c>
      <c r="E238" s="72">
        <f t="shared" si="19"/>
        <v>1574.5</v>
      </c>
      <c r="F238" s="25">
        <f t="shared" si="20"/>
        <v>46.6</v>
      </c>
      <c r="G238" s="26">
        <f t="shared" si="21"/>
        <v>6279.4000000000005</v>
      </c>
    </row>
    <row r="239" spans="1:7" x14ac:dyDescent="0.2">
      <c r="A239" s="23">
        <v>232</v>
      </c>
      <c r="B239" s="24">
        <f t="shared" si="17"/>
        <v>119.92</v>
      </c>
      <c r="C239" s="69">
        <v>46513</v>
      </c>
      <c r="D239" s="35">
        <f t="shared" si="18"/>
        <v>4654.3999999999996</v>
      </c>
      <c r="E239" s="72">
        <f t="shared" si="19"/>
        <v>1573.2</v>
      </c>
      <c r="F239" s="25">
        <f t="shared" si="20"/>
        <v>46.5</v>
      </c>
      <c r="G239" s="26">
        <f t="shared" si="21"/>
        <v>6274.0999999999995</v>
      </c>
    </row>
    <row r="240" spans="1:7" x14ac:dyDescent="0.2">
      <c r="A240" s="23">
        <v>233</v>
      </c>
      <c r="B240" s="24">
        <f t="shared" si="17"/>
        <v>120.02</v>
      </c>
      <c r="C240" s="69">
        <v>46513</v>
      </c>
      <c r="D240" s="35">
        <f t="shared" si="18"/>
        <v>4650.5</v>
      </c>
      <c r="E240" s="72">
        <f t="shared" si="19"/>
        <v>1571.9</v>
      </c>
      <c r="F240" s="25">
        <f t="shared" si="20"/>
        <v>46.5</v>
      </c>
      <c r="G240" s="26">
        <f t="shared" si="21"/>
        <v>6268.9</v>
      </c>
    </row>
    <row r="241" spans="1:7" x14ac:dyDescent="0.2">
      <c r="A241" s="23">
        <v>234</v>
      </c>
      <c r="B241" s="24">
        <f t="shared" si="17"/>
        <v>120.11</v>
      </c>
      <c r="C241" s="69">
        <v>46513</v>
      </c>
      <c r="D241" s="35">
        <f t="shared" si="18"/>
        <v>4647</v>
      </c>
      <c r="E241" s="72">
        <f t="shared" si="19"/>
        <v>1570.7</v>
      </c>
      <c r="F241" s="25">
        <f t="shared" si="20"/>
        <v>46.5</v>
      </c>
      <c r="G241" s="26">
        <f t="shared" si="21"/>
        <v>6264.2</v>
      </c>
    </row>
    <row r="242" spans="1:7" x14ac:dyDescent="0.2">
      <c r="A242" s="23">
        <v>235</v>
      </c>
      <c r="B242" s="24">
        <f t="shared" si="17"/>
        <v>120.21</v>
      </c>
      <c r="C242" s="69">
        <v>46513</v>
      </c>
      <c r="D242" s="35">
        <f t="shared" si="18"/>
        <v>4643.2</v>
      </c>
      <c r="E242" s="72">
        <f t="shared" si="19"/>
        <v>1569.4</v>
      </c>
      <c r="F242" s="25">
        <f t="shared" si="20"/>
        <v>46.4</v>
      </c>
      <c r="G242" s="26">
        <f t="shared" si="21"/>
        <v>6259</v>
      </c>
    </row>
    <row r="243" spans="1:7" x14ac:dyDescent="0.2">
      <c r="A243" s="23">
        <v>236</v>
      </c>
      <c r="B243" s="24">
        <f t="shared" si="17"/>
        <v>120.31</v>
      </c>
      <c r="C243" s="69">
        <v>46513</v>
      </c>
      <c r="D243" s="35">
        <f t="shared" si="18"/>
        <v>4639.3</v>
      </c>
      <c r="E243" s="72">
        <f t="shared" si="19"/>
        <v>1568.1</v>
      </c>
      <c r="F243" s="25">
        <f t="shared" si="20"/>
        <v>46.4</v>
      </c>
      <c r="G243" s="26">
        <f t="shared" si="21"/>
        <v>6253.7999999999993</v>
      </c>
    </row>
    <row r="244" spans="1:7" x14ac:dyDescent="0.2">
      <c r="A244" s="23">
        <v>237</v>
      </c>
      <c r="B244" s="24">
        <f t="shared" si="17"/>
        <v>120.41</v>
      </c>
      <c r="C244" s="69">
        <v>46513</v>
      </c>
      <c r="D244" s="35">
        <f t="shared" si="18"/>
        <v>4635.5</v>
      </c>
      <c r="E244" s="72">
        <f t="shared" si="19"/>
        <v>1566.8</v>
      </c>
      <c r="F244" s="25">
        <f t="shared" si="20"/>
        <v>46.4</v>
      </c>
      <c r="G244" s="26">
        <f t="shared" si="21"/>
        <v>6248.7</v>
      </c>
    </row>
    <row r="245" spans="1:7" x14ac:dyDescent="0.2">
      <c r="A245" s="23">
        <v>238</v>
      </c>
      <c r="B245" s="24">
        <f t="shared" si="17"/>
        <v>120.51</v>
      </c>
      <c r="C245" s="69">
        <v>46513</v>
      </c>
      <c r="D245" s="35">
        <f t="shared" si="18"/>
        <v>4631.6000000000004</v>
      </c>
      <c r="E245" s="72">
        <f t="shared" si="19"/>
        <v>1565.5</v>
      </c>
      <c r="F245" s="25">
        <f t="shared" si="20"/>
        <v>46.3</v>
      </c>
      <c r="G245" s="26">
        <f t="shared" si="21"/>
        <v>6243.4000000000005</v>
      </c>
    </row>
    <row r="246" spans="1:7" x14ac:dyDescent="0.2">
      <c r="A246" s="23">
        <v>239</v>
      </c>
      <c r="B246" s="24">
        <f t="shared" si="17"/>
        <v>120.61</v>
      </c>
      <c r="C246" s="69">
        <v>46513</v>
      </c>
      <c r="D246" s="35">
        <f t="shared" si="18"/>
        <v>4627.8</v>
      </c>
      <c r="E246" s="72">
        <f t="shared" si="19"/>
        <v>1564.2</v>
      </c>
      <c r="F246" s="25">
        <f t="shared" si="20"/>
        <v>46.3</v>
      </c>
      <c r="G246" s="26">
        <f t="shared" si="21"/>
        <v>6238.3</v>
      </c>
    </row>
    <row r="247" spans="1:7" x14ac:dyDescent="0.2">
      <c r="A247" s="23">
        <v>240</v>
      </c>
      <c r="B247" s="24">
        <f t="shared" si="17"/>
        <v>120.71</v>
      </c>
      <c r="C247" s="69">
        <v>46513</v>
      </c>
      <c r="D247" s="35">
        <f t="shared" si="18"/>
        <v>4623.8999999999996</v>
      </c>
      <c r="E247" s="72">
        <f t="shared" si="19"/>
        <v>1562.9</v>
      </c>
      <c r="F247" s="25">
        <f t="shared" si="20"/>
        <v>46.2</v>
      </c>
      <c r="G247" s="26">
        <f t="shared" si="21"/>
        <v>6232.9999999999991</v>
      </c>
    </row>
    <row r="248" spans="1:7" x14ac:dyDescent="0.2">
      <c r="A248" s="23">
        <v>241</v>
      </c>
      <c r="B248" s="24">
        <f t="shared" si="17"/>
        <v>120.81</v>
      </c>
      <c r="C248" s="69">
        <v>46513</v>
      </c>
      <c r="D248" s="35">
        <f t="shared" si="18"/>
        <v>4620.1000000000004</v>
      </c>
      <c r="E248" s="72">
        <f t="shared" si="19"/>
        <v>1561.6</v>
      </c>
      <c r="F248" s="25">
        <f t="shared" si="20"/>
        <v>46.2</v>
      </c>
      <c r="G248" s="26">
        <f t="shared" si="21"/>
        <v>6227.9000000000005</v>
      </c>
    </row>
    <row r="249" spans="1:7" x14ac:dyDescent="0.2">
      <c r="A249" s="23">
        <v>242</v>
      </c>
      <c r="B249" s="24">
        <f t="shared" si="17"/>
        <v>120.91</v>
      </c>
      <c r="C249" s="69">
        <v>46513</v>
      </c>
      <c r="D249" s="35">
        <f t="shared" si="18"/>
        <v>4616.3</v>
      </c>
      <c r="E249" s="72">
        <f t="shared" si="19"/>
        <v>1560.3</v>
      </c>
      <c r="F249" s="25">
        <f t="shared" si="20"/>
        <v>46.2</v>
      </c>
      <c r="G249" s="26">
        <f t="shared" si="21"/>
        <v>6222.8</v>
      </c>
    </row>
    <row r="250" spans="1:7" x14ac:dyDescent="0.2">
      <c r="A250" s="23">
        <v>243</v>
      </c>
      <c r="B250" s="24">
        <f t="shared" si="17"/>
        <v>121</v>
      </c>
      <c r="C250" s="69">
        <v>46513</v>
      </c>
      <c r="D250" s="35">
        <f t="shared" si="18"/>
        <v>4612.8999999999996</v>
      </c>
      <c r="E250" s="72">
        <f t="shared" si="19"/>
        <v>1559.2</v>
      </c>
      <c r="F250" s="25">
        <f t="shared" si="20"/>
        <v>46.1</v>
      </c>
      <c r="G250" s="26">
        <f t="shared" si="21"/>
        <v>6218.2</v>
      </c>
    </row>
    <row r="251" spans="1:7" x14ac:dyDescent="0.2">
      <c r="A251" s="23">
        <v>244</v>
      </c>
      <c r="B251" s="24">
        <f t="shared" si="17"/>
        <v>121.1</v>
      </c>
      <c r="C251" s="69">
        <v>46513</v>
      </c>
      <c r="D251" s="35">
        <f t="shared" si="18"/>
        <v>4609.1000000000004</v>
      </c>
      <c r="E251" s="72">
        <f t="shared" si="19"/>
        <v>1557.9</v>
      </c>
      <c r="F251" s="25">
        <f t="shared" si="20"/>
        <v>46.1</v>
      </c>
      <c r="G251" s="26">
        <f t="shared" si="21"/>
        <v>6213.1</v>
      </c>
    </row>
    <row r="252" spans="1:7" x14ac:dyDescent="0.2">
      <c r="A252" s="23">
        <v>245</v>
      </c>
      <c r="B252" s="24">
        <f t="shared" si="17"/>
        <v>121.2</v>
      </c>
      <c r="C252" s="69">
        <v>46513</v>
      </c>
      <c r="D252" s="35">
        <f t="shared" si="18"/>
        <v>4605.2</v>
      </c>
      <c r="E252" s="72">
        <f t="shared" si="19"/>
        <v>1556.6</v>
      </c>
      <c r="F252" s="25">
        <f t="shared" si="20"/>
        <v>46.1</v>
      </c>
      <c r="G252" s="26">
        <f t="shared" si="21"/>
        <v>6207.9</v>
      </c>
    </row>
    <row r="253" spans="1:7" x14ac:dyDescent="0.2">
      <c r="A253" s="23">
        <v>246</v>
      </c>
      <c r="B253" s="24">
        <f t="shared" si="17"/>
        <v>121.3</v>
      </c>
      <c r="C253" s="69">
        <v>46513</v>
      </c>
      <c r="D253" s="35">
        <f t="shared" si="18"/>
        <v>4601.5</v>
      </c>
      <c r="E253" s="72">
        <f t="shared" si="19"/>
        <v>1555.3</v>
      </c>
      <c r="F253" s="25">
        <f t="shared" si="20"/>
        <v>46</v>
      </c>
      <c r="G253" s="26">
        <f t="shared" si="21"/>
        <v>6202.8</v>
      </c>
    </row>
    <row r="254" spans="1:7" x14ac:dyDescent="0.2">
      <c r="A254" s="23">
        <v>247</v>
      </c>
      <c r="B254" s="24">
        <f t="shared" si="17"/>
        <v>121.4</v>
      </c>
      <c r="C254" s="69">
        <v>46513</v>
      </c>
      <c r="D254" s="35">
        <f t="shared" si="18"/>
        <v>4597.7</v>
      </c>
      <c r="E254" s="72">
        <f t="shared" si="19"/>
        <v>1554</v>
      </c>
      <c r="F254" s="25">
        <f t="shared" si="20"/>
        <v>46</v>
      </c>
      <c r="G254" s="26">
        <f t="shared" si="21"/>
        <v>6197.7</v>
      </c>
    </row>
    <row r="255" spans="1:7" x14ac:dyDescent="0.2">
      <c r="A255" s="23">
        <v>248</v>
      </c>
      <c r="B255" s="24">
        <f t="shared" si="17"/>
        <v>121.5</v>
      </c>
      <c r="C255" s="69">
        <v>46513</v>
      </c>
      <c r="D255" s="35">
        <f t="shared" si="18"/>
        <v>4593.8999999999996</v>
      </c>
      <c r="E255" s="72">
        <f t="shared" si="19"/>
        <v>1552.7</v>
      </c>
      <c r="F255" s="25">
        <f t="shared" si="20"/>
        <v>45.9</v>
      </c>
      <c r="G255" s="26">
        <f t="shared" si="21"/>
        <v>6192.4999999999991</v>
      </c>
    </row>
    <row r="256" spans="1:7" x14ac:dyDescent="0.2">
      <c r="A256" s="23">
        <v>249</v>
      </c>
      <c r="B256" s="24">
        <f t="shared" si="17"/>
        <v>121.59</v>
      </c>
      <c r="C256" s="69">
        <v>46513</v>
      </c>
      <c r="D256" s="35">
        <f t="shared" si="18"/>
        <v>4590.5</v>
      </c>
      <c r="E256" s="72">
        <f t="shared" si="19"/>
        <v>1551.6</v>
      </c>
      <c r="F256" s="25">
        <f t="shared" si="20"/>
        <v>45.9</v>
      </c>
      <c r="G256" s="26">
        <f t="shared" si="21"/>
        <v>6188</v>
      </c>
    </row>
    <row r="257" spans="1:7" x14ac:dyDescent="0.2">
      <c r="A257" s="23">
        <v>250</v>
      </c>
      <c r="B257" s="24">
        <f t="shared" si="17"/>
        <v>121.69</v>
      </c>
      <c r="C257" s="69">
        <v>46513</v>
      </c>
      <c r="D257" s="35">
        <f t="shared" si="18"/>
        <v>4586.7</v>
      </c>
      <c r="E257" s="72">
        <f t="shared" si="19"/>
        <v>1550.3</v>
      </c>
      <c r="F257" s="25">
        <f t="shared" si="20"/>
        <v>45.9</v>
      </c>
      <c r="G257" s="26">
        <f t="shared" si="21"/>
        <v>6182.9</v>
      </c>
    </row>
    <row r="258" spans="1:7" x14ac:dyDescent="0.2">
      <c r="A258" s="23">
        <v>251</v>
      </c>
      <c r="B258" s="24">
        <f t="shared" si="17"/>
        <v>121.79</v>
      </c>
      <c r="C258" s="69">
        <v>46513</v>
      </c>
      <c r="D258" s="35">
        <f t="shared" si="18"/>
        <v>4582.8999999999996</v>
      </c>
      <c r="E258" s="72">
        <f t="shared" si="19"/>
        <v>1549</v>
      </c>
      <c r="F258" s="25">
        <f t="shared" si="20"/>
        <v>45.8</v>
      </c>
      <c r="G258" s="26">
        <f t="shared" si="21"/>
        <v>6177.7</v>
      </c>
    </row>
    <row r="259" spans="1:7" x14ac:dyDescent="0.2">
      <c r="A259" s="23">
        <v>252</v>
      </c>
      <c r="B259" s="24">
        <f t="shared" si="17"/>
        <v>121.89</v>
      </c>
      <c r="C259" s="69">
        <v>46513</v>
      </c>
      <c r="D259" s="35">
        <f t="shared" si="18"/>
        <v>4579.2</v>
      </c>
      <c r="E259" s="72">
        <f t="shared" si="19"/>
        <v>1547.8</v>
      </c>
      <c r="F259" s="25">
        <f t="shared" si="20"/>
        <v>45.8</v>
      </c>
      <c r="G259" s="26">
        <f t="shared" si="21"/>
        <v>6172.8</v>
      </c>
    </row>
    <row r="260" spans="1:7" x14ac:dyDescent="0.2">
      <c r="A260" s="23">
        <v>253</v>
      </c>
      <c r="B260" s="24">
        <f t="shared" si="17"/>
        <v>121.99</v>
      </c>
      <c r="C260" s="69">
        <v>46513</v>
      </c>
      <c r="D260" s="35">
        <f t="shared" si="18"/>
        <v>4575.3999999999996</v>
      </c>
      <c r="E260" s="72">
        <f t="shared" si="19"/>
        <v>1546.5</v>
      </c>
      <c r="F260" s="25">
        <f t="shared" si="20"/>
        <v>45.8</v>
      </c>
      <c r="G260" s="26">
        <f t="shared" si="21"/>
        <v>6167.7</v>
      </c>
    </row>
    <row r="261" spans="1:7" x14ac:dyDescent="0.2">
      <c r="A261" s="23">
        <v>254</v>
      </c>
      <c r="B261" s="24">
        <f t="shared" si="17"/>
        <v>122.08</v>
      </c>
      <c r="C261" s="69">
        <v>46513</v>
      </c>
      <c r="D261" s="35">
        <f t="shared" si="18"/>
        <v>4572.1000000000004</v>
      </c>
      <c r="E261" s="72">
        <f t="shared" si="19"/>
        <v>1545.4</v>
      </c>
      <c r="F261" s="25">
        <f t="shared" si="20"/>
        <v>45.7</v>
      </c>
      <c r="G261" s="26">
        <f t="shared" si="21"/>
        <v>6163.2</v>
      </c>
    </row>
    <row r="262" spans="1:7" x14ac:dyDescent="0.2">
      <c r="A262" s="23">
        <v>255</v>
      </c>
      <c r="B262" s="24">
        <f t="shared" si="17"/>
        <v>122.18</v>
      </c>
      <c r="C262" s="69">
        <v>46513</v>
      </c>
      <c r="D262" s="35">
        <f t="shared" si="18"/>
        <v>4568.3</v>
      </c>
      <c r="E262" s="72">
        <f t="shared" si="19"/>
        <v>1544.1</v>
      </c>
      <c r="F262" s="25">
        <f t="shared" si="20"/>
        <v>45.7</v>
      </c>
      <c r="G262" s="26">
        <f t="shared" si="21"/>
        <v>6158.0999999999995</v>
      </c>
    </row>
    <row r="263" spans="1:7" x14ac:dyDescent="0.2">
      <c r="A263" s="23">
        <v>256</v>
      </c>
      <c r="B263" s="24">
        <f t="shared" si="17"/>
        <v>122.28</v>
      </c>
      <c r="C263" s="69">
        <v>46513</v>
      </c>
      <c r="D263" s="35">
        <f t="shared" si="18"/>
        <v>4564.6000000000004</v>
      </c>
      <c r="E263" s="72">
        <f t="shared" si="19"/>
        <v>1542.8</v>
      </c>
      <c r="F263" s="25">
        <f t="shared" si="20"/>
        <v>45.6</v>
      </c>
      <c r="G263" s="26">
        <f t="shared" si="21"/>
        <v>6153.0000000000009</v>
      </c>
    </row>
    <row r="264" spans="1:7" x14ac:dyDescent="0.2">
      <c r="A264" s="23">
        <v>257</v>
      </c>
      <c r="B264" s="24">
        <f t="shared" ref="B264:B327" si="22">ROUND(IF(A264&lt;B$554,(IF(A264&lt;$B$558,B$560+B$561*A264,B$547+B$548*A264+B$549*A264^2+B$550*A264^3+B$551*A264^4+B$552*A264^5)),(B$556)),2)</f>
        <v>122.38</v>
      </c>
      <c r="C264" s="69">
        <v>46513</v>
      </c>
      <c r="D264" s="35">
        <f t="shared" ref="D264:D327" si="23">ROUND(12/B264*C264,1)</f>
        <v>4560.8</v>
      </c>
      <c r="E264" s="72">
        <f t="shared" si="19"/>
        <v>1541.6</v>
      </c>
      <c r="F264" s="25">
        <f t="shared" si="20"/>
        <v>45.6</v>
      </c>
      <c r="G264" s="26">
        <f t="shared" si="21"/>
        <v>6148</v>
      </c>
    </row>
    <row r="265" spans="1:7" x14ac:dyDescent="0.2">
      <c r="A265" s="23">
        <v>258</v>
      </c>
      <c r="B265" s="24">
        <f t="shared" si="22"/>
        <v>122.47</v>
      </c>
      <c r="C265" s="69">
        <v>46513</v>
      </c>
      <c r="D265" s="35">
        <f t="shared" si="23"/>
        <v>4557.5</v>
      </c>
      <c r="E265" s="72">
        <f t="shared" ref="E265:E328" si="24">ROUND(D265*0.338,1)</f>
        <v>1540.4</v>
      </c>
      <c r="F265" s="25">
        <f t="shared" si="20"/>
        <v>45.6</v>
      </c>
      <c r="G265" s="26">
        <f t="shared" si="21"/>
        <v>6143.5</v>
      </c>
    </row>
    <row r="266" spans="1:7" x14ac:dyDescent="0.2">
      <c r="A266" s="23">
        <v>259</v>
      </c>
      <c r="B266" s="24">
        <f t="shared" si="22"/>
        <v>122.57</v>
      </c>
      <c r="C266" s="69">
        <v>46513</v>
      </c>
      <c r="D266" s="35">
        <f t="shared" si="23"/>
        <v>4553.8</v>
      </c>
      <c r="E266" s="72">
        <f t="shared" si="24"/>
        <v>1539.2</v>
      </c>
      <c r="F266" s="25">
        <f t="shared" ref="F266:F329" si="25">ROUND(D266*0.01,1)</f>
        <v>45.5</v>
      </c>
      <c r="G266" s="26">
        <f t="shared" ref="G266:G329" si="26">SUM(D266:F266)</f>
        <v>6138.5</v>
      </c>
    </row>
    <row r="267" spans="1:7" x14ac:dyDescent="0.2">
      <c r="A267" s="23">
        <v>260</v>
      </c>
      <c r="B267" s="24">
        <f t="shared" si="22"/>
        <v>122.67</v>
      </c>
      <c r="C267" s="69">
        <v>46513</v>
      </c>
      <c r="D267" s="35">
        <f t="shared" si="23"/>
        <v>4550.1000000000004</v>
      </c>
      <c r="E267" s="72">
        <f t="shared" si="24"/>
        <v>1537.9</v>
      </c>
      <c r="F267" s="25">
        <f t="shared" si="25"/>
        <v>45.5</v>
      </c>
      <c r="G267" s="26">
        <f t="shared" si="26"/>
        <v>6133.5</v>
      </c>
    </row>
    <row r="268" spans="1:7" x14ac:dyDescent="0.2">
      <c r="A268" s="23">
        <v>261</v>
      </c>
      <c r="B268" s="24">
        <f t="shared" si="22"/>
        <v>122.77</v>
      </c>
      <c r="C268" s="69">
        <v>46513</v>
      </c>
      <c r="D268" s="35">
        <f t="shared" si="23"/>
        <v>4546.3999999999996</v>
      </c>
      <c r="E268" s="72">
        <f t="shared" si="24"/>
        <v>1536.7</v>
      </c>
      <c r="F268" s="25">
        <f t="shared" si="25"/>
        <v>45.5</v>
      </c>
      <c r="G268" s="26">
        <f t="shared" si="26"/>
        <v>6128.5999999999995</v>
      </c>
    </row>
    <row r="269" spans="1:7" x14ac:dyDescent="0.2">
      <c r="A269" s="23">
        <v>262</v>
      </c>
      <c r="B269" s="24">
        <f t="shared" si="22"/>
        <v>122.86</v>
      </c>
      <c r="C269" s="69">
        <v>46513</v>
      </c>
      <c r="D269" s="35">
        <f t="shared" si="23"/>
        <v>4543</v>
      </c>
      <c r="E269" s="72">
        <f t="shared" si="24"/>
        <v>1535.5</v>
      </c>
      <c r="F269" s="25">
        <f t="shared" si="25"/>
        <v>45.4</v>
      </c>
      <c r="G269" s="26">
        <f t="shared" si="26"/>
        <v>6123.9</v>
      </c>
    </row>
    <row r="270" spans="1:7" x14ac:dyDescent="0.2">
      <c r="A270" s="23">
        <v>263</v>
      </c>
      <c r="B270" s="24">
        <f t="shared" si="22"/>
        <v>122.96</v>
      </c>
      <c r="C270" s="69">
        <v>46513</v>
      </c>
      <c r="D270" s="35">
        <f t="shared" si="23"/>
        <v>4539.3</v>
      </c>
      <c r="E270" s="72">
        <f t="shared" si="24"/>
        <v>1534.3</v>
      </c>
      <c r="F270" s="25">
        <f t="shared" si="25"/>
        <v>45.4</v>
      </c>
      <c r="G270" s="26">
        <f t="shared" si="26"/>
        <v>6119</v>
      </c>
    </row>
    <row r="271" spans="1:7" x14ac:dyDescent="0.2">
      <c r="A271" s="23">
        <v>264</v>
      </c>
      <c r="B271" s="24">
        <f t="shared" si="22"/>
        <v>123.06</v>
      </c>
      <c r="C271" s="69">
        <v>46513</v>
      </c>
      <c r="D271" s="35">
        <f t="shared" si="23"/>
        <v>4535.6000000000004</v>
      </c>
      <c r="E271" s="72">
        <f t="shared" si="24"/>
        <v>1533</v>
      </c>
      <c r="F271" s="25">
        <f t="shared" si="25"/>
        <v>45.4</v>
      </c>
      <c r="G271" s="26">
        <f t="shared" si="26"/>
        <v>6114</v>
      </c>
    </row>
    <row r="272" spans="1:7" x14ac:dyDescent="0.2">
      <c r="A272" s="23">
        <v>265</v>
      </c>
      <c r="B272" s="24">
        <f t="shared" si="22"/>
        <v>123.16</v>
      </c>
      <c r="C272" s="69">
        <v>46513</v>
      </c>
      <c r="D272" s="35">
        <f t="shared" si="23"/>
        <v>4532</v>
      </c>
      <c r="E272" s="72">
        <f t="shared" si="24"/>
        <v>1531.8</v>
      </c>
      <c r="F272" s="25">
        <f t="shared" si="25"/>
        <v>45.3</v>
      </c>
      <c r="G272" s="26">
        <f t="shared" si="26"/>
        <v>6109.1</v>
      </c>
    </row>
    <row r="273" spans="1:7" x14ac:dyDescent="0.2">
      <c r="A273" s="23">
        <v>266</v>
      </c>
      <c r="B273" s="24">
        <f t="shared" si="22"/>
        <v>123.25</v>
      </c>
      <c r="C273" s="69">
        <v>46513</v>
      </c>
      <c r="D273" s="35">
        <f t="shared" si="23"/>
        <v>4528.6000000000004</v>
      </c>
      <c r="E273" s="72">
        <f t="shared" si="24"/>
        <v>1530.7</v>
      </c>
      <c r="F273" s="25">
        <f t="shared" si="25"/>
        <v>45.3</v>
      </c>
      <c r="G273" s="26">
        <f t="shared" si="26"/>
        <v>6104.6</v>
      </c>
    </row>
    <row r="274" spans="1:7" x14ac:dyDescent="0.2">
      <c r="A274" s="23">
        <v>267</v>
      </c>
      <c r="B274" s="24">
        <f t="shared" si="22"/>
        <v>123.35</v>
      </c>
      <c r="C274" s="69">
        <v>46513</v>
      </c>
      <c r="D274" s="35">
        <f t="shared" si="23"/>
        <v>4525</v>
      </c>
      <c r="E274" s="72">
        <f t="shared" si="24"/>
        <v>1529.5</v>
      </c>
      <c r="F274" s="25">
        <f t="shared" si="25"/>
        <v>45.3</v>
      </c>
      <c r="G274" s="26">
        <f t="shared" si="26"/>
        <v>6099.8</v>
      </c>
    </row>
    <row r="275" spans="1:7" x14ac:dyDescent="0.2">
      <c r="A275" s="23">
        <f>A274+1</f>
        <v>268</v>
      </c>
      <c r="B275" s="24">
        <f t="shared" si="22"/>
        <v>123.45</v>
      </c>
      <c r="C275" s="69">
        <v>46513</v>
      </c>
      <c r="D275" s="35">
        <f t="shared" si="23"/>
        <v>4521.3</v>
      </c>
      <c r="E275" s="72">
        <f t="shared" si="24"/>
        <v>1528.2</v>
      </c>
      <c r="F275" s="25">
        <f t="shared" si="25"/>
        <v>45.2</v>
      </c>
      <c r="G275" s="26">
        <f t="shared" si="26"/>
        <v>6094.7</v>
      </c>
    </row>
    <row r="276" spans="1:7" x14ac:dyDescent="0.2">
      <c r="A276" s="23">
        <f t="shared" ref="A276:A339" si="27">A275+1</f>
        <v>269</v>
      </c>
      <c r="B276" s="24">
        <f t="shared" si="22"/>
        <v>123.54</v>
      </c>
      <c r="C276" s="69">
        <v>46513</v>
      </c>
      <c r="D276" s="35">
        <f t="shared" si="23"/>
        <v>4518</v>
      </c>
      <c r="E276" s="72">
        <f t="shared" si="24"/>
        <v>1527.1</v>
      </c>
      <c r="F276" s="25">
        <f t="shared" si="25"/>
        <v>45.2</v>
      </c>
      <c r="G276" s="26">
        <f t="shared" si="26"/>
        <v>6090.3</v>
      </c>
    </row>
    <row r="277" spans="1:7" x14ac:dyDescent="0.2">
      <c r="A277" s="23">
        <f t="shared" si="27"/>
        <v>270</v>
      </c>
      <c r="B277" s="24">
        <f t="shared" si="22"/>
        <v>123.64</v>
      </c>
      <c r="C277" s="69">
        <v>46513</v>
      </c>
      <c r="D277" s="35">
        <f t="shared" si="23"/>
        <v>4514.3999999999996</v>
      </c>
      <c r="E277" s="72">
        <f t="shared" si="24"/>
        <v>1525.9</v>
      </c>
      <c r="F277" s="25">
        <f t="shared" si="25"/>
        <v>45.1</v>
      </c>
      <c r="G277" s="26">
        <f t="shared" si="26"/>
        <v>6085.4</v>
      </c>
    </row>
    <row r="278" spans="1:7" x14ac:dyDescent="0.2">
      <c r="A278" s="23">
        <f t="shared" si="27"/>
        <v>271</v>
      </c>
      <c r="B278" s="24">
        <f t="shared" si="22"/>
        <v>123.74</v>
      </c>
      <c r="C278" s="69">
        <v>46513</v>
      </c>
      <c r="D278" s="35">
        <f t="shared" si="23"/>
        <v>4510.7</v>
      </c>
      <c r="E278" s="72">
        <f t="shared" si="24"/>
        <v>1524.6</v>
      </c>
      <c r="F278" s="25">
        <f t="shared" si="25"/>
        <v>45.1</v>
      </c>
      <c r="G278" s="26">
        <f t="shared" si="26"/>
        <v>6080.4</v>
      </c>
    </row>
    <row r="279" spans="1:7" x14ac:dyDescent="0.2">
      <c r="A279" s="23">
        <f t="shared" si="27"/>
        <v>272</v>
      </c>
      <c r="B279" s="24">
        <f t="shared" si="22"/>
        <v>123.83</v>
      </c>
      <c r="C279" s="69">
        <v>46513</v>
      </c>
      <c r="D279" s="35">
        <f t="shared" si="23"/>
        <v>4507.3999999999996</v>
      </c>
      <c r="E279" s="72">
        <f t="shared" si="24"/>
        <v>1523.5</v>
      </c>
      <c r="F279" s="25">
        <f t="shared" si="25"/>
        <v>45.1</v>
      </c>
      <c r="G279" s="26">
        <f t="shared" si="26"/>
        <v>6076</v>
      </c>
    </row>
    <row r="280" spans="1:7" x14ac:dyDescent="0.2">
      <c r="A280" s="23">
        <f t="shared" si="27"/>
        <v>273</v>
      </c>
      <c r="B280" s="24">
        <f t="shared" si="22"/>
        <v>123.93</v>
      </c>
      <c r="C280" s="69">
        <v>46513</v>
      </c>
      <c r="D280" s="35">
        <f t="shared" si="23"/>
        <v>4503.8</v>
      </c>
      <c r="E280" s="72">
        <f t="shared" si="24"/>
        <v>1522.3</v>
      </c>
      <c r="F280" s="25">
        <f t="shared" si="25"/>
        <v>45</v>
      </c>
      <c r="G280" s="26">
        <f t="shared" si="26"/>
        <v>6071.1</v>
      </c>
    </row>
    <row r="281" spans="1:7" x14ac:dyDescent="0.2">
      <c r="A281" s="23">
        <f t="shared" si="27"/>
        <v>274</v>
      </c>
      <c r="B281" s="24">
        <f t="shared" si="22"/>
        <v>124.03</v>
      </c>
      <c r="C281" s="69">
        <v>46513</v>
      </c>
      <c r="D281" s="35">
        <f t="shared" si="23"/>
        <v>4500.2</v>
      </c>
      <c r="E281" s="72">
        <f t="shared" si="24"/>
        <v>1521.1</v>
      </c>
      <c r="F281" s="25">
        <f t="shared" si="25"/>
        <v>45</v>
      </c>
      <c r="G281" s="26">
        <f t="shared" si="26"/>
        <v>6066.2999999999993</v>
      </c>
    </row>
    <row r="282" spans="1:7" x14ac:dyDescent="0.2">
      <c r="A282" s="23">
        <f t="shared" si="27"/>
        <v>275</v>
      </c>
      <c r="B282" s="24">
        <f t="shared" si="22"/>
        <v>124.12</v>
      </c>
      <c r="C282" s="69">
        <v>46513</v>
      </c>
      <c r="D282" s="35">
        <f t="shared" si="23"/>
        <v>4496.8999999999996</v>
      </c>
      <c r="E282" s="72">
        <f t="shared" si="24"/>
        <v>1520</v>
      </c>
      <c r="F282" s="25">
        <f t="shared" si="25"/>
        <v>45</v>
      </c>
      <c r="G282" s="26">
        <f t="shared" si="26"/>
        <v>6061.9</v>
      </c>
    </row>
    <row r="283" spans="1:7" x14ac:dyDescent="0.2">
      <c r="A283" s="23">
        <f t="shared" si="27"/>
        <v>276</v>
      </c>
      <c r="B283" s="24">
        <f t="shared" si="22"/>
        <v>124.22</v>
      </c>
      <c r="C283" s="69">
        <v>46513</v>
      </c>
      <c r="D283" s="35">
        <f t="shared" si="23"/>
        <v>4493.3</v>
      </c>
      <c r="E283" s="72">
        <f t="shared" si="24"/>
        <v>1518.7</v>
      </c>
      <c r="F283" s="25">
        <f t="shared" si="25"/>
        <v>44.9</v>
      </c>
      <c r="G283" s="26">
        <f t="shared" si="26"/>
        <v>6056.9</v>
      </c>
    </row>
    <row r="284" spans="1:7" x14ac:dyDescent="0.2">
      <c r="A284" s="23">
        <f t="shared" si="27"/>
        <v>277</v>
      </c>
      <c r="B284" s="24">
        <f t="shared" si="22"/>
        <v>124.32</v>
      </c>
      <c r="C284" s="69">
        <v>46513</v>
      </c>
      <c r="D284" s="35">
        <f t="shared" si="23"/>
        <v>4489.7</v>
      </c>
      <c r="E284" s="72">
        <f t="shared" si="24"/>
        <v>1517.5</v>
      </c>
      <c r="F284" s="25">
        <f t="shared" si="25"/>
        <v>44.9</v>
      </c>
      <c r="G284" s="26">
        <f t="shared" si="26"/>
        <v>6052.0999999999995</v>
      </c>
    </row>
    <row r="285" spans="1:7" x14ac:dyDescent="0.2">
      <c r="A285" s="23">
        <f t="shared" si="27"/>
        <v>278</v>
      </c>
      <c r="B285" s="24">
        <f t="shared" si="22"/>
        <v>124.41</v>
      </c>
      <c r="C285" s="69">
        <v>46513</v>
      </c>
      <c r="D285" s="35">
        <f t="shared" si="23"/>
        <v>4486.3999999999996</v>
      </c>
      <c r="E285" s="72">
        <f t="shared" si="24"/>
        <v>1516.4</v>
      </c>
      <c r="F285" s="25">
        <f t="shared" si="25"/>
        <v>44.9</v>
      </c>
      <c r="G285" s="26">
        <f t="shared" si="26"/>
        <v>6047.6999999999989</v>
      </c>
    </row>
    <row r="286" spans="1:7" x14ac:dyDescent="0.2">
      <c r="A286" s="23">
        <f t="shared" si="27"/>
        <v>279</v>
      </c>
      <c r="B286" s="24">
        <f t="shared" si="22"/>
        <v>124.51</v>
      </c>
      <c r="C286" s="69">
        <v>46513</v>
      </c>
      <c r="D286" s="35">
        <f t="shared" si="23"/>
        <v>4482.8</v>
      </c>
      <c r="E286" s="72">
        <f t="shared" si="24"/>
        <v>1515.2</v>
      </c>
      <c r="F286" s="25">
        <f t="shared" si="25"/>
        <v>44.8</v>
      </c>
      <c r="G286" s="26">
        <f t="shared" si="26"/>
        <v>6042.8</v>
      </c>
    </row>
    <row r="287" spans="1:7" x14ac:dyDescent="0.2">
      <c r="A287" s="23">
        <f t="shared" si="27"/>
        <v>280</v>
      </c>
      <c r="B287" s="24">
        <f t="shared" si="22"/>
        <v>124.61</v>
      </c>
      <c r="C287" s="69">
        <v>46513</v>
      </c>
      <c r="D287" s="35">
        <f t="shared" si="23"/>
        <v>4479.2</v>
      </c>
      <c r="E287" s="72">
        <f t="shared" si="24"/>
        <v>1514</v>
      </c>
      <c r="F287" s="25">
        <f t="shared" si="25"/>
        <v>44.8</v>
      </c>
      <c r="G287" s="26">
        <f t="shared" si="26"/>
        <v>6038</v>
      </c>
    </row>
    <row r="288" spans="1:7" x14ac:dyDescent="0.2">
      <c r="A288" s="23">
        <f t="shared" si="27"/>
        <v>281</v>
      </c>
      <c r="B288" s="24">
        <f t="shared" si="22"/>
        <v>124.7</v>
      </c>
      <c r="C288" s="69">
        <v>46513</v>
      </c>
      <c r="D288" s="35">
        <f t="shared" si="23"/>
        <v>4476</v>
      </c>
      <c r="E288" s="72">
        <f t="shared" si="24"/>
        <v>1512.9</v>
      </c>
      <c r="F288" s="25">
        <f t="shared" si="25"/>
        <v>44.8</v>
      </c>
      <c r="G288" s="26">
        <f t="shared" si="26"/>
        <v>6033.7</v>
      </c>
    </row>
    <row r="289" spans="1:7" x14ac:dyDescent="0.2">
      <c r="A289" s="23">
        <f t="shared" si="27"/>
        <v>282</v>
      </c>
      <c r="B289" s="24">
        <f t="shared" si="22"/>
        <v>124.8</v>
      </c>
      <c r="C289" s="69">
        <v>46513</v>
      </c>
      <c r="D289" s="35">
        <f t="shared" si="23"/>
        <v>4472.3999999999996</v>
      </c>
      <c r="E289" s="72">
        <f t="shared" si="24"/>
        <v>1511.7</v>
      </c>
      <c r="F289" s="25">
        <f t="shared" si="25"/>
        <v>44.7</v>
      </c>
      <c r="G289" s="26">
        <f t="shared" si="26"/>
        <v>6028.7999999999993</v>
      </c>
    </row>
    <row r="290" spans="1:7" x14ac:dyDescent="0.2">
      <c r="A290" s="23">
        <f t="shared" si="27"/>
        <v>283</v>
      </c>
      <c r="B290" s="24">
        <f t="shared" si="22"/>
        <v>124.89</v>
      </c>
      <c r="C290" s="69">
        <v>46513</v>
      </c>
      <c r="D290" s="35">
        <f t="shared" si="23"/>
        <v>4469.2</v>
      </c>
      <c r="E290" s="72">
        <f t="shared" si="24"/>
        <v>1510.6</v>
      </c>
      <c r="F290" s="25">
        <f t="shared" si="25"/>
        <v>44.7</v>
      </c>
      <c r="G290" s="26">
        <f t="shared" si="26"/>
        <v>6024.4999999999991</v>
      </c>
    </row>
    <row r="291" spans="1:7" x14ac:dyDescent="0.2">
      <c r="A291" s="23">
        <f t="shared" si="27"/>
        <v>284</v>
      </c>
      <c r="B291" s="24">
        <f t="shared" si="22"/>
        <v>124.99</v>
      </c>
      <c r="C291" s="69">
        <v>46513</v>
      </c>
      <c r="D291" s="35">
        <f t="shared" si="23"/>
        <v>4465.6000000000004</v>
      </c>
      <c r="E291" s="72">
        <f t="shared" si="24"/>
        <v>1509.4</v>
      </c>
      <c r="F291" s="25">
        <f t="shared" si="25"/>
        <v>44.7</v>
      </c>
      <c r="G291" s="26">
        <f t="shared" si="26"/>
        <v>6019.7</v>
      </c>
    </row>
    <row r="292" spans="1:7" x14ac:dyDescent="0.2">
      <c r="A292" s="23">
        <f t="shared" si="27"/>
        <v>285</v>
      </c>
      <c r="B292" s="24">
        <f t="shared" si="22"/>
        <v>125.09</v>
      </c>
      <c r="C292" s="69">
        <v>46513</v>
      </c>
      <c r="D292" s="35">
        <f t="shared" si="23"/>
        <v>4462</v>
      </c>
      <c r="E292" s="72">
        <f t="shared" si="24"/>
        <v>1508.2</v>
      </c>
      <c r="F292" s="25">
        <f t="shared" si="25"/>
        <v>44.6</v>
      </c>
      <c r="G292" s="26">
        <f t="shared" si="26"/>
        <v>6014.8</v>
      </c>
    </row>
    <row r="293" spans="1:7" x14ac:dyDescent="0.2">
      <c r="A293" s="23">
        <f t="shared" si="27"/>
        <v>286</v>
      </c>
      <c r="B293" s="24">
        <f t="shared" si="22"/>
        <v>125.18</v>
      </c>
      <c r="C293" s="69">
        <v>46513</v>
      </c>
      <c r="D293" s="35">
        <f t="shared" si="23"/>
        <v>4458.8</v>
      </c>
      <c r="E293" s="72">
        <f t="shared" si="24"/>
        <v>1507.1</v>
      </c>
      <c r="F293" s="25">
        <f t="shared" si="25"/>
        <v>44.6</v>
      </c>
      <c r="G293" s="26">
        <f t="shared" si="26"/>
        <v>6010.5</v>
      </c>
    </row>
    <row r="294" spans="1:7" x14ac:dyDescent="0.2">
      <c r="A294" s="23">
        <f t="shared" si="27"/>
        <v>287</v>
      </c>
      <c r="B294" s="24">
        <f t="shared" si="22"/>
        <v>125.28</v>
      </c>
      <c r="C294" s="69">
        <v>46513</v>
      </c>
      <c r="D294" s="35">
        <f t="shared" si="23"/>
        <v>4455.3</v>
      </c>
      <c r="E294" s="72">
        <f t="shared" si="24"/>
        <v>1505.9</v>
      </c>
      <c r="F294" s="25">
        <f t="shared" si="25"/>
        <v>44.6</v>
      </c>
      <c r="G294" s="26">
        <f t="shared" si="26"/>
        <v>6005.8000000000011</v>
      </c>
    </row>
    <row r="295" spans="1:7" x14ac:dyDescent="0.2">
      <c r="A295" s="23">
        <f t="shared" si="27"/>
        <v>288</v>
      </c>
      <c r="B295" s="24">
        <f t="shared" si="22"/>
        <v>125.37</v>
      </c>
      <c r="C295" s="69">
        <v>46513</v>
      </c>
      <c r="D295" s="35">
        <f t="shared" si="23"/>
        <v>4452.1000000000004</v>
      </c>
      <c r="E295" s="72">
        <f t="shared" si="24"/>
        <v>1504.8</v>
      </c>
      <c r="F295" s="25">
        <f t="shared" si="25"/>
        <v>44.5</v>
      </c>
      <c r="G295" s="26">
        <f t="shared" si="26"/>
        <v>6001.4000000000005</v>
      </c>
    </row>
    <row r="296" spans="1:7" x14ac:dyDescent="0.2">
      <c r="A296" s="23">
        <f t="shared" si="27"/>
        <v>289</v>
      </c>
      <c r="B296" s="24">
        <f t="shared" si="22"/>
        <v>125.47</v>
      </c>
      <c r="C296" s="69">
        <v>46513</v>
      </c>
      <c r="D296" s="35">
        <f t="shared" si="23"/>
        <v>4448.5</v>
      </c>
      <c r="E296" s="72">
        <f t="shared" si="24"/>
        <v>1503.6</v>
      </c>
      <c r="F296" s="25">
        <f t="shared" si="25"/>
        <v>44.5</v>
      </c>
      <c r="G296" s="26">
        <f t="shared" si="26"/>
        <v>5996.6</v>
      </c>
    </row>
    <row r="297" spans="1:7" x14ac:dyDescent="0.2">
      <c r="A297" s="23">
        <f t="shared" si="27"/>
        <v>290</v>
      </c>
      <c r="B297" s="24">
        <f t="shared" si="22"/>
        <v>125.56</v>
      </c>
      <c r="C297" s="69">
        <v>46513</v>
      </c>
      <c r="D297" s="35">
        <f t="shared" si="23"/>
        <v>4445.3</v>
      </c>
      <c r="E297" s="72">
        <f t="shared" si="24"/>
        <v>1502.5</v>
      </c>
      <c r="F297" s="25">
        <f t="shared" si="25"/>
        <v>44.5</v>
      </c>
      <c r="G297" s="26">
        <f t="shared" si="26"/>
        <v>5992.3</v>
      </c>
    </row>
    <row r="298" spans="1:7" x14ac:dyDescent="0.2">
      <c r="A298" s="23">
        <f t="shared" si="27"/>
        <v>291</v>
      </c>
      <c r="B298" s="24">
        <f t="shared" si="22"/>
        <v>125.66</v>
      </c>
      <c r="C298" s="69">
        <v>46513</v>
      </c>
      <c r="D298" s="35">
        <f t="shared" si="23"/>
        <v>4441.8</v>
      </c>
      <c r="E298" s="72">
        <f t="shared" si="24"/>
        <v>1501.3</v>
      </c>
      <c r="F298" s="25">
        <f t="shared" si="25"/>
        <v>44.4</v>
      </c>
      <c r="G298" s="26">
        <f t="shared" si="26"/>
        <v>5987.5</v>
      </c>
    </row>
    <row r="299" spans="1:7" x14ac:dyDescent="0.2">
      <c r="A299" s="23">
        <f t="shared" si="27"/>
        <v>292</v>
      </c>
      <c r="B299" s="24">
        <f t="shared" si="22"/>
        <v>125.75</v>
      </c>
      <c r="C299" s="69">
        <v>46513</v>
      </c>
      <c r="D299" s="35">
        <f t="shared" si="23"/>
        <v>4438.6000000000004</v>
      </c>
      <c r="E299" s="72">
        <f t="shared" si="24"/>
        <v>1500.2</v>
      </c>
      <c r="F299" s="25">
        <f t="shared" si="25"/>
        <v>44.4</v>
      </c>
      <c r="G299" s="26">
        <f t="shared" si="26"/>
        <v>5983.2</v>
      </c>
    </row>
    <row r="300" spans="1:7" x14ac:dyDescent="0.2">
      <c r="A300" s="23">
        <f t="shared" si="27"/>
        <v>293</v>
      </c>
      <c r="B300" s="24">
        <f t="shared" si="22"/>
        <v>125.85</v>
      </c>
      <c r="C300" s="69">
        <v>46513</v>
      </c>
      <c r="D300" s="35">
        <f t="shared" si="23"/>
        <v>4435.1000000000004</v>
      </c>
      <c r="E300" s="72">
        <f t="shared" si="24"/>
        <v>1499.1</v>
      </c>
      <c r="F300" s="25">
        <f t="shared" si="25"/>
        <v>44.4</v>
      </c>
      <c r="G300" s="26">
        <f t="shared" si="26"/>
        <v>5978.6</v>
      </c>
    </row>
    <row r="301" spans="1:7" x14ac:dyDescent="0.2">
      <c r="A301" s="23">
        <f t="shared" si="27"/>
        <v>294</v>
      </c>
      <c r="B301" s="24">
        <f t="shared" si="22"/>
        <v>125.94</v>
      </c>
      <c r="C301" s="69">
        <v>46513</v>
      </c>
      <c r="D301" s="35">
        <f t="shared" si="23"/>
        <v>4431.8999999999996</v>
      </c>
      <c r="E301" s="72">
        <f t="shared" si="24"/>
        <v>1498</v>
      </c>
      <c r="F301" s="25">
        <f t="shared" si="25"/>
        <v>44.3</v>
      </c>
      <c r="G301" s="26">
        <f t="shared" si="26"/>
        <v>5974.2</v>
      </c>
    </row>
    <row r="302" spans="1:7" x14ac:dyDescent="0.2">
      <c r="A302" s="23">
        <f t="shared" si="27"/>
        <v>295</v>
      </c>
      <c r="B302" s="24">
        <f t="shared" si="22"/>
        <v>126.04</v>
      </c>
      <c r="C302" s="69">
        <v>46513</v>
      </c>
      <c r="D302" s="35">
        <f t="shared" si="23"/>
        <v>4428.3999999999996</v>
      </c>
      <c r="E302" s="72">
        <f t="shared" si="24"/>
        <v>1496.8</v>
      </c>
      <c r="F302" s="25">
        <f t="shared" si="25"/>
        <v>44.3</v>
      </c>
      <c r="G302" s="26">
        <f t="shared" si="26"/>
        <v>5969.5</v>
      </c>
    </row>
    <row r="303" spans="1:7" x14ac:dyDescent="0.2">
      <c r="A303" s="23">
        <f t="shared" si="27"/>
        <v>296</v>
      </c>
      <c r="B303" s="24">
        <f t="shared" si="22"/>
        <v>126.13</v>
      </c>
      <c r="C303" s="69">
        <v>46513</v>
      </c>
      <c r="D303" s="35">
        <f t="shared" si="23"/>
        <v>4425.2</v>
      </c>
      <c r="E303" s="72">
        <f t="shared" si="24"/>
        <v>1495.7</v>
      </c>
      <c r="F303" s="25">
        <f t="shared" si="25"/>
        <v>44.3</v>
      </c>
      <c r="G303" s="26">
        <f t="shared" si="26"/>
        <v>5965.2</v>
      </c>
    </row>
    <row r="304" spans="1:7" x14ac:dyDescent="0.2">
      <c r="A304" s="23">
        <f t="shared" si="27"/>
        <v>297</v>
      </c>
      <c r="B304" s="24">
        <f t="shared" si="22"/>
        <v>126.23</v>
      </c>
      <c r="C304" s="69">
        <v>46513</v>
      </c>
      <c r="D304" s="35">
        <f t="shared" si="23"/>
        <v>4421.7</v>
      </c>
      <c r="E304" s="72">
        <f t="shared" si="24"/>
        <v>1494.5</v>
      </c>
      <c r="F304" s="25">
        <f t="shared" si="25"/>
        <v>44.2</v>
      </c>
      <c r="G304" s="26">
        <f t="shared" si="26"/>
        <v>5960.4</v>
      </c>
    </row>
    <row r="305" spans="1:7" x14ac:dyDescent="0.2">
      <c r="A305" s="23">
        <f t="shared" si="27"/>
        <v>298</v>
      </c>
      <c r="B305" s="24">
        <f t="shared" si="22"/>
        <v>126.32</v>
      </c>
      <c r="C305" s="69">
        <v>46513</v>
      </c>
      <c r="D305" s="35">
        <f t="shared" si="23"/>
        <v>4418.6000000000004</v>
      </c>
      <c r="E305" s="72">
        <f t="shared" si="24"/>
        <v>1493.5</v>
      </c>
      <c r="F305" s="25">
        <f t="shared" si="25"/>
        <v>44.2</v>
      </c>
      <c r="G305" s="26">
        <f t="shared" si="26"/>
        <v>5956.3</v>
      </c>
    </row>
    <row r="306" spans="1:7" x14ac:dyDescent="0.2">
      <c r="A306" s="23">
        <f t="shared" si="27"/>
        <v>299</v>
      </c>
      <c r="B306" s="24">
        <f t="shared" si="22"/>
        <v>126.42</v>
      </c>
      <c r="C306" s="69">
        <v>46513</v>
      </c>
      <c r="D306" s="35">
        <f t="shared" si="23"/>
        <v>4415.1000000000004</v>
      </c>
      <c r="E306" s="72">
        <f t="shared" si="24"/>
        <v>1492.3</v>
      </c>
      <c r="F306" s="25">
        <f t="shared" si="25"/>
        <v>44.2</v>
      </c>
      <c r="G306" s="26">
        <f t="shared" si="26"/>
        <v>5951.6</v>
      </c>
    </row>
    <row r="307" spans="1:7" x14ac:dyDescent="0.2">
      <c r="A307" s="23">
        <f t="shared" si="27"/>
        <v>300</v>
      </c>
      <c r="B307" s="24">
        <f t="shared" si="22"/>
        <v>126.51</v>
      </c>
      <c r="C307" s="69">
        <v>46513</v>
      </c>
      <c r="D307" s="35">
        <f t="shared" si="23"/>
        <v>4412</v>
      </c>
      <c r="E307" s="72">
        <f t="shared" si="24"/>
        <v>1491.3</v>
      </c>
      <c r="F307" s="25">
        <f t="shared" si="25"/>
        <v>44.1</v>
      </c>
      <c r="G307" s="26">
        <f t="shared" si="26"/>
        <v>5947.4000000000005</v>
      </c>
    </row>
    <row r="308" spans="1:7" x14ac:dyDescent="0.2">
      <c r="A308" s="23">
        <f t="shared" si="27"/>
        <v>301</v>
      </c>
      <c r="B308" s="24">
        <f t="shared" si="22"/>
        <v>126.61</v>
      </c>
      <c r="C308" s="69">
        <v>46513</v>
      </c>
      <c r="D308" s="35">
        <f t="shared" si="23"/>
        <v>4408.5</v>
      </c>
      <c r="E308" s="72">
        <f t="shared" si="24"/>
        <v>1490.1</v>
      </c>
      <c r="F308" s="25">
        <f t="shared" si="25"/>
        <v>44.1</v>
      </c>
      <c r="G308" s="26">
        <f t="shared" si="26"/>
        <v>5942.7000000000007</v>
      </c>
    </row>
    <row r="309" spans="1:7" x14ac:dyDescent="0.2">
      <c r="A309" s="23">
        <f t="shared" si="27"/>
        <v>302</v>
      </c>
      <c r="B309" s="24">
        <f t="shared" si="22"/>
        <v>126.7</v>
      </c>
      <c r="C309" s="69">
        <v>46513</v>
      </c>
      <c r="D309" s="35">
        <f t="shared" si="23"/>
        <v>4405.3</v>
      </c>
      <c r="E309" s="72">
        <f t="shared" si="24"/>
        <v>1489</v>
      </c>
      <c r="F309" s="25">
        <f t="shared" si="25"/>
        <v>44.1</v>
      </c>
      <c r="G309" s="26">
        <f t="shared" si="26"/>
        <v>5938.4000000000005</v>
      </c>
    </row>
    <row r="310" spans="1:7" x14ac:dyDescent="0.2">
      <c r="A310" s="23">
        <f t="shared" si="27"/>
        <v>303</v>
      </c>
      <c r="B310" s="24">
        <f t="shared" si="22"/>
        <v>126.8</v>
      </c>
      <c r="C310" s="69">
        <v>46513</v>
      </c>
      <c r="D310" s="35">
        <f t="shared" si="23"/>
        <v>4401.8999999999996</v>
      </c>
      <c r="E310" s="72">
        <f t="shared" si="24"/>
        <v>1487.8</v>
      </c>
      <c r="F310" s="25">
        <f t="shared" si="25"/>
        <v>44</v>
      </c>
      <c r="G310" s="26">
        <f t="shared" si="26"/>
        <v>5933.7</v>
      </c>
    </row>
    <row r="311" spans="1:7" x14ac:dyDescent="0.2">
      <c r="A311" s="23">
        <f t="shared" si="27"/>
        <v>304</v>
      </c>
      <c r="B311" s="24">
        <f t="shared" si="22"/>
        <v>126.89</v>
      </c>
      <c r="C311" s="69">
        <v>46513</v>
      </c>
      <c r="D311" s="35">
        <f t="shared" si="23"/>
        <v>4398.7</v>
      </c>
      <c r="E311" s="72">
        <f t="shared" si="24"/>
        <v>1486.8</v>
      </c>
      <c r="F311" s="25">
        <f t="shared" si="25"/>
        <v>44</v>
      </c>
      <c r="G311" s="26">
        <f t="shared" si="26"/>
        <v>5929.5</v>
      </c>
    </row>
    <row r="312" spans="1:7" x14ac:dyDescent="0.2">
      <c r="A312" s="23">
        <f t="shared" si="27"/>
        <v>305</v>
      </c>
      <c r="B312" s="24">
        <f t="shared" si="22"/>
        <v>126.99</v>
      </c>
      <c r="C312" s="69">
        <v>46513</v>
      </c>
      <c r="D312" s="35">
        <f t="shared" si="23"/>
        <v>4395.3</v>
      </c>
      <c r="E312" s="72">
        <f t="shared" si="24"/>
        <v>1485.6</v>
      </c>
      <c r="F312" s="25">
        <f t="shared" si="25"/>
        <v>44</v>
      </c>
      <c r="G312" s="26">
        <f t="shared" si="26"/>
        <v>5924.9</v>
      </c>
    </row>
    <row r="313" spans="1:7" x14ac:dyDescent="0.2">
      <c r="A313" s="23">
        <f t="shared" si="27"/>
        <v>306</v>
      </c>
      <c r="B313" s="24">
        <f t="shared" si="22"/>
        <v>127.08</v>
      </c>
      <c r="C313" s="69">
        <v>46513</v>
      </c>
      <c r="D313" s="35">
        <f t="shared" si="23"/>
        <v>4392.2</v>
      </c>
      <c r="E313" s="72">
        <f t="shared" si="24"/>
        <v>1484.6</v>
      </c>
      <c r="F313" s="25">
        <f t="shared" si="25"/>
        <v>43.9</v>
      </c>
      <c r="G313" s="26">
        <f t="shared" si="26"/>
        <v>5920.6999999999989</v>
      </c>
    </row>
    <row r="314" spans="1:7" x14ac:dyDescent="0.2">
      <c r="A314" s="23">
        <f t="shared" si="27"/>
        <v>307</v>
      </c>
      <c r="B314" s="24">
        <f t="shared" si="22"/>
        <v>127.18</v>
      </c>
      <c r="C314" s="69">
        <v>46513</v>
      </c>
      <c r="D314" s="35">
        <f t="shared" si="23"/>
        <v>4388.7</v>
      </c>
      <c r="E314" s="72">
        <f t="shared" si="24"/>
        <v>1483.4</v>
      </c>
      <c r="F314" s="25">
        <f t="shared" si="25"/>
        <v>43.9</v>
      </c>
      <c r="G314" s="26">
        <f t="shared" si="26"/>
        <v>5916</v>
      </c>
    </row>
    <row r="315" spans="1:7" x14ac:dyDescent="0.2">
      <c r="A315" s="23">
        <f t="shared" si="27"/>
        <v>308</v>
      </c>
      <c r="B315" s="24">
        <f t="shared" si="22"/>
        <v>127.27</v>
      </c>
      <c r="C315" s="69">
        <v>46513</v>
      </c>
      <c r="D315" s="35">
        <f t="shared" si="23"/>
        <v>4385.6000000000004</v>
      </c>
      <c r="E315" s="72">
        <f t="shared" si="24"/>
        <v>1482.3</v>
      </c>
      <c r="F315" s="25">
        <f t="shared" si="25"/>
        <v>43.9</v>
      </c>
      <c r="G315" s="26">
        <f t="shared" si="26"/>
        <v>5911.8</v>
      </c>
    </row>
    <row r="316" spans="1:7" x14ac:dyDescent="0.2">
      <c r="A316" s="23">
        <f t="shared" si="27"/>
        <v>309</v>
      </c>
      <c r="B316" s="24">
        <f t="shared" si="22"/>
        <v>127.37</v>
      </c>
      <c r="C316" s="69">
        <v>46513</v>
      </c>
      <c r="D316" s="35">
        <f t="shared" si="23"/>
        <v>4382.2</v>
      </c>
      <c r="E316" s="72">
        <f t="shared" si="24"/>
        <v>1481.2</v>
      </c>
      <c r="F316" s="25">
        <f t="shared" si="25"/>
        <v>43.8</v>
      </c>
      <c r="G316" s="26">
        <f t="shared" si="26"/>
        <v>5907.2</v>
      </c>
    </row>
    <row r="317" spans="1:7" x14ac:dyDescent="0.2">
      <c r="A317" s="23">
        <f t="shared" si="27"/>
        <v>310</v>
      </c>
      <c r="B317" s="24">
        <f t="shared" si="22"/>
        <v>127.46</v>
      </c>
      <c r="C317" s="69">
        <v>46513</v>
      </c>
      <c r="D317" s="35">
        <f t="shared" si="23"/>
        <v>4379.1000000000004</v>
      </c>
      <c r="E317" s="72">
        <f t="shared" si="24"/>
        <v>1480.1</v>
      </c>
      <c r="F317" s="25">
        <f t="shared" si="25"/>
        <v>43.8</v>
      </c>
      <c r="G317" s="26">
        <f t="shared" si="26"/>
        <v>5903.0000000000009</v>
      </c>
    </row>
    <row r="318" spans="1:7" x14ac:dyDescent="0.2">
      <c r="A318" s="23">
        <f t="shared" si="27"/>
        <v>311</v>
      </c>
      <c r="B318" s="24">
        <f t="shared" si="22"/>
        <v>127.55</v>
      </c>
      <c r="C318" s="69">
        <v>46513</v>
      </c>
      <c r="D318" s="35">
        <f t="shared" si="23"/>
        <v>4376</v>
      </c>
      <c r="E318" s="72">
        <f t="shared" si="24"/>
        <v>1479.1</v>
      </c>
      <c r="F318" s="25">
        <f t="shared" si="25"/>
        <v>43.8</v>
      </c>
      <c r="G318" s="26">
        <f t="shared" si="26"/>
        <v>5898.9000000000005</v>
      </c>
    </row>
    <row r="319" spans="1:7" x14ac:dyDescent="0.2">
      <c r="A319" s="23">
        <f t="shared" si="27"/>
        <v>312</v>
      </c>
      <c r="B319" s="24">
        <f t="shared" si="22"/>
        <v>127.65</v>
      </c>
      <c r="C319" s="69">
        <v>46513</v>
      </c>
      <c r="D319" s="35">
        <f t="shared" si="23"/>
        <v>4372.5</v>
      </c>
      <c r="E319" s="72">
        <f t="shared" si="24"/>
        <v>1477.9</v>
      </c>
      <c r="F319" s="25">
        <f t="shared" si="25"/>
        <v>43.7</v>
      </c>
      <c r="G319" s="26">
        <f t="shared" si="26"/>
        <v>5894.0999999999995</v>
      </c>
    </row>
    <row r="320" spans="1:7" x14ac:dyDescent="0.2">
      <c r="A320" s="23">
        <f t="shared" si="27"/>
        <v>313</v>
      </c>
      <c r="B320" s="24">
        <f t="shared" si="22"/>
        <v>127.74</v>
      </c>
      <c r="C320" s="69">
        <v>46513</v>
      </c>
      <c r="D320" s="35">
        <f t="shared" si="23"/>
        <v>4369.5</v>
      </c>
      <c r="E320" s="72">
        <f t="shared" si="24"/>
        <v>1476.9</v>
      </c>
      <c r="F320" s="25">
        <f t="shared" si="25"/>
        <v>43.7</v>
      </c>
      <c r="G320" s="26">
        <f t="shared" si="26"/>
        <v>5890.0999999999995</v>
      </c>
    </row>
    <row r="321" spans="1:7" x14ac:dyDescent="0.2">
      <c r="A321" s="23">
        <f t="shared" si="27"/>
        <v>314</v>
      </c>
      <c r="B321" s="24">
        <f t="shared" si="22"/>
        <v>127.84</v>
      </c>
      <c r="C321" s="69">
        <v>46513</v>
      </c>
      <c r="D321" s="35">
        <f t="shared" si="23"/>
        <v>4366.1000000000004</v>
      </c>
      <c r="E321" s="72">
        <f t="shared" si="24"/>
        <v>1475.7</v>
      </c>
      <c r="F321" s="25">
        <f t="shared" si="25"/>
        <v>43.7</v>
      </c>
      <c r="G321" s="26">
        <f t="shared" si="26"/>
        <v>5885.5</v>
      </c>
    </row>
    <row r="322" spans="1:7" x14ac:dyDescent="0.2">
      <c r="A322" s="23">
        <f t="shared" si="27"/>
        <v>315</v>
      </c>
      <c r="B322" s="24">
        <f t="shared" si="22"/>
        <v>127.93</v>
      </c>
      <c r="C322" s="69">
        <v>46513</v>
      </c>
      <c r="D322" s="35">
        <f t="shared" si="23"/>
        <v>4363</v>
      </c>
      <c r="E322" s="72">
        <f t="shared" si="24"/>
        <v>1474.7</v>
      </c>
      <c r="F322" s="25">
        <f t="shared" si="25"/>
        <v>43.6</v>
      </c>
      <c r="G322" s="26">
        <f t="shared" si="26"/>
        <v>5881.3</v>
      </c>
    </row>
    <row r="323" spans="1:7" x14ac:dyDescent="0.2">
      <c r="A323" s="23">
        <f t="shared" si="27"/>
        <v>316</v>
      </c>
      <c r="B323" s="24">
        <f t="shared" si="22"/>
        <v>128.02000000000001</v>
      </c>
      <c r="C323" s="69">
        <v>46513</v>
      </c>
      <c r="D323" s="35">
        <f t="shared" si="23"/>
        <v>4359.8999999999996</v>
      </c>
      <c r="E323" s="72">
        <f t="shared" si="24"/>
        <v>1473.6</v>
      </c>
      <c r="F323" s="25">
        <f t="shared" si="25"/>
        <v>43.6</v>
      </c>
      <c r="G323" s="26">
        <f t="shared" si="26"/>
        <v>5877.1</v>
      </c>
    </row>
    <row r="324" spans="1:7" x14ac:dyDescent="0.2">
      <c r="A324" s="23">
        <f t="shared" si="27"/>
        <v>317</v>
      </c>
      <c r="B324" s="24">
        <f t="shared" si="22"/>
        <v>128.12</v>
      </c>
      <c r="C324" s="69">
        <v>46513</v>
      </c>
      <c r="D324" s="35">
        <f t="shared" si="23"/>
        <v>4356.5</v>
      </c>
      <c r="E324" s="72">
        <f t="shared" si="24"/>
        <v>1472.5</v>
      </c>
      <c r="F324" s="25">
        <f t="shared" si="25"/>
        <v>43.6</v>
      </c>
      <c r="G324" s="26">
        <f t="shared" si="26"/>
        <v>5872.6</v>
      </c>
    </row>
    <row r="325" spans="1:7" x14ac:dyDescent="0.2">
      <c r="A325" s="23">
        <f t="shared" si="27"/>
        <v>318</v>
      </c>
      <c r="B325" s="24">
        <f t="shared" si="22"/>
        <v>128.21</v>
      </c>
      <c r="C325" s="69">
        <v>46513</v>
      </c>
      <c r="D325" s="35">
        <f t="shared" si="23"/>
        <v>4353.5</v>
      </c>
      <c r="E325" s="72">
        <f t="shared" si="24"/>
        <v>1471.5</v>
      </c>
      <c r="F325" s="25">
        <f t="shared" si="25"/>
        <v>43.5</v>
      </c>
      <c r="G325" s="26">
        <f t="shared" si="26"/>
        <v>5868.5</v>
      </c>
    </row>
    <row r="326" spans="1:7" x14ac:dyDescent="0.2">
      <c r="A326" s="23">
        <f t="shared" si="27"/>
        <v>319</v>
      </c>
      <c r="B326" s="24">
        <f t="shared" si="22"/>
        <v>128.30000000000001</v>
      </c>
      <c r="C326" s="69">
        <v>46513</v>
      </c>
      <c r="D326" s="35">
        <f t="shared" si="23"/>
        <v>4350.3999999999996</v>
      </c>
      <c r="E326" s="72">
        <f t="shared" si="24"/>
        <v>1470.4</v>
      </c>
      <c r="F326" s="25">
        <f t="shared" si="25"/>
        <v>43.5</v>
      </c>
      <c r="G326" s="26">
        <f t="shared" si="26"/>
        <v>5864.2999999999993</v>
      </c>
    </row>
    <row r="327" spans="1:7" x14ac:dyDescent="0.2">
      <c r="A327" s="23">
        <f t="shared" si="27"/>
        <v>320</v>
      </c>
      <c r="B327" s="24">
        <f t="shared" si="22"/>
        <v>128.4</v>
      </c>
      <c r="C327" s="69">
        <v>46513</v>
      </c>
      <c r="D327" s="35">
        <f t="shared" si="23"/>
        <v>4347</v>
      </c>
      <c r="E327" s="72">
        <f t="shared" si="24"/>
        <v>1469.3</v>
      </c>
      <c r="F327" s="25">
        <f t="shared" si="25"/>
        <v>43.5</v>
      </c>
      <c r="G327" s="26">
        <f t="shared" si="26"/>
        <v>5859.8</v>
      </c>
    </row>
    <row r="328" spans="1:7" x14ac:dyDescent="0.2">
      <c r="A328" s="23">
        <f t="shared" si="27"/>
        <v>321</v>
      </c>
      <c r="B328" s="24">
        <f t="shared" ref="B328:B391" si="28">ROUND(IF(A328&lt;B$554,(IF(A328&lt;$B$558,B$560+B$561*A328,B$547+B$548*A328+B$549*A328^2+B$550*A328^3+B$551*A328^4+B$552*A328^5)),(B$556)),2)</f>
        <v>128.49</v>
      </c>
      <c r="C328" s="69">
        <v>46513</v>
      </c>
      <c r="D328" s="35">
        <f t="shared" ref="D328:D391" si="29">ROUND(12/B328*C328,1)</f>
        <v>4344</v>
      </c>
      <c r="E328" s="72">
        <f t="shared" si="24"/>
        <v>1468.3</v>
      </c>
      <c r="F328" s="25">
        <f t="shared" si="25"/>
        <v>43.4</v>
      </c>
      <c r="G328" s="26">
        <f t="shared" si="26"/>
        <v>5855.7</v>
      </c>
    </row>
    <row r="329" spans="1:7" x14ac:dyDescent="0.2">
      <c r="A329" s="23">
        <f t="shared" si="27"/>
        <v>322</v>
      </c>
      <c r="B329" s="24">
        <f t="shared" si="28"/>
        <v>128.58000000000001</v>
      </c>
      <c r="C329" s="69">
        <v>46513</v>
      </c>
      <c r="D329" s="35">
        <f t="shared" si="29"/>
        <v>4340.8999999999996</v>
      </c>
      <c r="E329" s="72">
        <f t="shared" ref="E329:E392" si="30">ROUND(D329*0.338,1)</f>
        <v>1467.2</v>
      </c>
      <c r="F329" s="25">
        <f t="shared" si="25"/>
        <v>43.4</v>
      </c>
      <c r="G329" s="26">
        <f t="shared" si="26"/>
        <v>5851.4999999999991</v>
      </c>
    </row>
    <row r="330" spans="1:7" x14ac:dyDescent="0.2">
      <c r="A330" s="23">
        <f t="shared" si="27"/>
        <v>323</v>
      </c>
      <c r="B330" s="24">
        <f t="shared" si="28"/>
        <v>128.68</v>
      </c>
      <c r="C330" s="69">
        <v>46513</v>
      </c>
      <c r="D330" s="35">
        <f t="shared" si="29"/>
        <v>4337.6000000000004</v>
      </c>
      <c r="E330" s="72">
        <f t="shared" si="30"/>
        <v>1466.1</v>
      </c>
      <c r="F330" s="25">
        <f t="shared" ref="F330:F393" si="31">ROUND(D330*0.01,1)</f>
        <v>43.4</v>
      </c>
      <c r="G330" s="26">
        <f t="shared" ref="G330:G393" si="32">SUM(D330:F330)</f>
        <v>5847.1</v>
      </c>
    </row>
    <row r="331" spans="1:7" x14ac:dyDescent="0.2">
      <c r="A331" s="23">
        <f t="shared" si="27"/>
        <v>324</v>
      </c>
      <c r="B331" s="24">
        <f t="shared" si="28"/>
        <v>128.77000000000001</v>
      </c>
      <c r="C331" s="69">
        <v>46513</v>
      </c>
      <c r="D331" s="35">
        <f t="shared" si="29"/>
        <v>4334.5</v>
      </c>
      <c r="E331" s="72">
        <f t="shared" si="30"/>
        <v>1465.1</v>
      </c>
      <c r="F331" s="25">
        <f t="shared" si="31"/>
        <v>43.3</v>
      </c>
      <c r="G331" s="26">
        <f t="shared" si="32"/>
        <v>5842.9000000000005</v>
      </c>
    </row>
    <row r="332" spans="1:7" x14ac:dyDescent="0.2">
      <c r="A332" s="23">
        <f t="shared" si="27"/>
        <v>325</v>
      </c>
      <c r="B332" s="24">
        <f t="shared" si="28"/>
        <v>128.86000000000001</v>
      </c>
      <c r="C332" s="69">
        <v>46513</v>
      </c>
      <c r="D332" s="35">
        <f t="shared" si="29"/>
        <v>4331.5</v>
      </c>
      <c r="E332" s="72">
        <f t="shared" si="30"/>
        <v>1464</v>
      </c>
      <c r="F332" s="25">
        <f t="shared" si="31"/>
        <v>43.3</v>
      </c>
      <c r="G332" s="26">
        <f t="shared" si="32"/>
        <v>5838.8</v>
      </c>
    </row>
    <row r="333" spans="1:7" x14ac:dyDescent="0.2">
      <c r="A333" s="23">
        <f t="shared" si="27"/>
        <v>326</v>
      </c>
      <c r="B333" s="24">
        <f t="shared" si="28"/>
        <v>128.96</v>
      </c>
      <c r="C333" s="69">
        <v>46513</v>
      </c>
      <c r="D333" s="35">
        <f t="shared" si="29"/>
        <v>4328.1000000000004</v>
      </c>
      <c r="E333" s="72">
        <f t="shared" si="30"/>
        <v>1462.9</v>
      </c>
      <c r="F333" s="25">
        <f t="shared" si="31"/>
        <v>43.3</v>
      </c>
      <c r="G333" s="26">
        <f t="shared" si="32"/>
        <v>5834.3</v>
      </c>
    </row>
    <row r="334" spans="1:7" x14ac:dyDescent="0.2">
      <c r="A334" s="23">
        <f t="shared" si="27"/>
        <v>327</v>
      </c>
      <c r="B334" s="24">
        <f t="shared" si="28"/>
        <v>129.05000000000001</v>
      </c>
      <c r="C334" s="69">
        <v>46513</v>
      </c>
      <c r="D334" s="35">
        <f t="shared" si="29"/>
        <v>4325.1000000000004</v>
      </c>
      <c r="E334" s="72">
        <f t="shared" si="30"/>
        <v>1461.9</v>
      </c>
      <c r="F334" s="25">
        <f t="shared" si="31"/>
        <v>43.3</v>
      </c>
      <c r="G334" s="26">
        <f t="shared" si="32"/>
        <v>5830.3</v>
      </c>
    </row>
    <row r="335" spans="1:7" x14ac:dyDescent="0.2">
      <c r="A335" s="23">
        <f t="shared" si="27"/>
        <v>328</v>
      </c>
      <c r="B335" s="24">
        <f t="shared" si="28"/>
        <v>129.13999999999999</v>
      </c>
      <c r="C335" s="69">
        <v>46513</v>
      </c>
      <c r="D335" s="35">
        <f t="shared" si="29"/>
        <v>4322.1000000000004</v>
      </c>
      <c r="E335" s="72">
        <f t="shared" si="30"/>
        <v>1460.9</v>
      </c>
      <c r="F335" s="25">
        <f t="shared" si="31"/>
        <v>43.2</v>
      </c>
      <c r="G335" s="26">
        <f t="shared" si="32"/>
        <v>5826.2</v>
      </c>
    </row>
    <row r="336" spans="1:7" x14ac:dyDescent="0.2">
      <c r="A336" s="23">
        <f t="shared" si="27"/>
        <v>329</v>
      </c>
      <c r="B336" s="24">
        <f t="shared" si="28"/>
        <v>129.24</v>
      </c>
      <c r="C336" s="69">
        <v>46513</v>
      </c>
      <c r="D336" s="35">
        <f t="shared" si="29"/>
        <v>4318.8</v>
      </c>
      <c r="E336" s="72">
        <f t="shared" si="30"/>
        <v>1459.8</v>
      </c>
      <c r="F336" s="25">
        <f t="shared" si="31"/>
        <v>43.2</v>
      </c>
      <c r="G336" s="26">
        <f t="shared" si="32"/>
        <v>5821.8</v>
      </c>
    </row>
    <row r="337" spans="1:7" x14ac:dyDescent="0.2">
      <c r="A337" s="23">
        <f t="shared" si="27"/>
        <v>330</v>
      </c>
      <c r="B337" s="24">
        <f t="shared" si="28"/>
        <v>129.33000000000001</v>
      </c>
      <c r="C337" s="69">
        <v>46513</v>
      </c>
      <c r="D337" s="35">
        <f t="shared" si="29"/>
        <v>4315.8</v>
      </c>
      <c r="E337" s="72">
        <f t="shared" si="30"/>
        <v>1458.7</v>
      </c>
      <c r="F337" s="25">
        <f t="shared" si="31"/>
        <v>43.2</v>
      </c>
      <c r="G337" s="26">
        <f t="shared" si="32"/>
        <v>5817.7</v>
      </c>
    </row>
    <row r="338" spans="1:7" x14ac:dyDescent="0.2">
      <c r="A338" s="23">
        <f t="shared" si="27"/>
        <v>331</v>
      </c>
      <c r="B338" s="24">
        <f t="shared" si="28"/>
        <v>129.41999999999999</v>
      </c>
      <c r="C338" s="69">
        <v>46513</v>
      </c>
      <c r="D338" s="35">
        <f t="shared" si="29"/>
        <v>4312.7</v>
      </c>
      <c r="E338" s="72">
        <f t="shared" si="30"/>
        <v>1457.7</v>
      </c>
      <c r="F338" s="25">
        <f t="shared" si="31"/>
        <v>43.1</v>
      </c>
      <c r="G338" s="26">
        <f t="shared" si="32"/>
        <v>5813.5</v>
      </c>
    </row>
    <row r="339" spans="1:7" x14ac:dyDescent="0.2">
      <c r="A339" s="23">
        <f t="shared" si="27"/>
        <v>332</v>
      </c>
      <c r="B339" s="24">
        <f t="shared" si="28"/>
        <v>129.52000000000001</v>
      </c>
      <c r="C339" s="69">
        <v>46513</v>
      </c>
      <c r="D339" s="35">
        <f t="shared" si="29"/>
        <v>4309.3999999999996</v>
      </c>
      <c r="E339" s="72">
        <f t="shared" si="30"/>
        <v>1456.6</v>
      </c>
      <c r="F339" s="25">
        <f t="shared" si="31"/>
        <v>43.1</v>
      </c>
      <c r="G339" s="26">
        <f t="shared" si="32"/>
        <v>5809.1</v>
      </c>
    </row>
    <row r="340" spans="1:7" x14ac:dyDescent="0.2">
      <c r="A340" s="23">
        <f t="shared" ref="A340:A403" si="33">A339+1</f>
        <v>333</v>
      </c>
      <c r="B340" s="24">
        <f t="shared" si="28"/>
        <v>129.61000000000001</v>
      </c>
      <c r="C340" s="69">
        <v>46513</v>
      </c>
      <c r="D340" s="35">
        <f t="shared" si="29"/>
        <v>4306.3999999999996</v>
      </c>
      <c r="E340" s="72">
        <f t="shared" si="30"/>
        <v>1455.6</v>
      </c>
      <c r="F340" s="25">
        <f t="shared" si="31"/>
        <v>43.1</v>
      </c>
      <c r="G340" s="26">
        <f t="shared" si="32"/>
        <v>5805.1</v>
      </c>
    </row>
    <row r="341" spans="1:7" x14ac:dyDescent="0.2">
      <c r="A341" s="23">
        <f t="shared" si="33"/>
        <v>334</v>
      </c>
      <c r="B341" s="24">
        <f t="shared" si="28"/>
        <v>129.69999999999999</v>
      </c>
      <c r="C341" s="69">
        <v>46513</v>
      </c>
      <c r="D341" s="35">
        <f t="shared" si="29"/>
        <v>4303.3999999999996</v>
      </c>
      <c r="E341" s="72">
        <f t="shared" si="30"/>
        <v>1454.5</v>
      </c>
      <c r="F341" s="25">
        <f t="shared" si="31"/>
        <v>43</v>
      </c>
      <c r="G341" s="26">
        <f t="shared" si="32"/>
        <v>5800.9</v>
      </c>
    </row>
    <row r="342" spans="1:7" x14ac:dyDescent="0.2">
      <c r="A342" s="23">
        <f t="shared" si="33"/>
        <v>335</v>
      </c>
      <c r="B342" s="24">
        <f t="shared" si="28"/>
        <v>129.79</v>
      </c>
      <c r="C342" s="69">
        <v>46513</v>
      </c>
      <c r="D342" s="35">
        <f t="shared" si="29"/>
        <v>4300.5</v>
      </c>
      <c r="E342" s="72">
        <f t="shared" si="30"/>
        <v>1453.6</v>
      </c>
      <c r="F342" s="25">
        <f t="shared" si="31"/>
        <v>43</v>
      </c>
      <c r="G342" s="26">
        <f t="shared" si="32"/>
        <v>5797.1</v>
      </c>
    </row>
    <row r="343" spans="1:7" x14ac:dyDescent="0.2">
      <c r="A343" s="23">
        <f t="shared" si="33"/>
        <v>336</v>
      </c>
      <c r="B343" s="24">
        <f t="shared" si="28"/>
        <v>129.88999999999999</v>
      </c>
      <c r="C343" s="69">
        <v>46513</v>
      </c>
      <c r="D343" s="35">
        <f t="shared" si="29"/>
        <v>4297.1000000000004</v>
      </c>
      <c r="E343" s="72">
        <f t="shared" si="30"/>
        <v>1452.4</v>
      </c>
      <c r="F343" s="25">
        <f t="shared" si="31"/>
        <v>43</v>
      </c>
      <c r="G343" s="26">
        <f t="shared" si="32"/>
        <v>5792.5</v>
      </c>
    </row>
    <row r="344" spans="1:7" x14ac:dyDescent="0.2">
      <c r="A344" s="23">
        <f t="shared" si="33"/>
        <v>337</v>
      </c>
      <c r="B344" s="24">
        <f t="shared" si="28"/>
        <v>129.97999999999999</v>
      </c>
      <c r="C344" s="69">
        <v>46513</v>
      </c>
      <c r="D344" s="35">
        <f t="shared" si="29"/>
        <v>4294.2</v>
      </c>
      <c r="E344" s="72">
        <f t="shared" si="30"/>
        <v>1451.4</v>
      </c>
      <c r="F344" s="25">
        <f t="shared" si="31"/>
        <v>42.9</v>
      </c>
      <c r="G344" s="26">
        <f t="shared" si="32"/>
        <v>5788.5</v>
      </c>
    </row>
    <row r="345" spans="1:7" x14ac:dyDescent="0.2">
      <c r="A345" s="23">
        <f t="shared" si="33"/>
        <v>338</v>
      </c>
      <c r="B345" s="24">
        <f t="shared" si="28"/>
        <v>130.07</v>
      </c>
      <c r="C345" s="69">
        <v>46513</v>
      </c>
      <c r="D345" s="35">
        <f t="shared" si="29"/>
        <v>4291.2</v>
      </c>
      <c r="E345" s="72">
        <f t="shared" si="30"/>
        <v>1450.4</v>
      </c>
      <c r="F345" s="25">
        <f t="shared" si="31"/>
        <v>42.9</v>
      </c>
      <c r="G345" s="26">
        <f t="shared" si="32"/>
        <v>5784.5</v>
      </c>
    </row>
    <row r="346" spans="1:7" x14ac:dyDescent="0.2">
      <c r="A346" s="23">
        <f t="shared" si="33"/>
        <v>339</v>
      </c>
      <c r="B346" s="24">
        <f t="shared" si="28"/>
        <v>130.16</v>
      </c>
      <c r="C346" s="69">
        <v>46513</v>
      </c>
      <c r="D346" s="35">
        <f t="shared" si="29"/>
        <v>4288.2</v>
      </c>
      <c r="E346" s="72">
        <f t="shared" si="30"/>
        <v>1449.4</v>
      </c>
      <c r="F346" s="25">
        <f t="shared" si="31"/>
        <v>42.9</v>
      </c>
      <c r="G346" s="26">
        <f t="shared" si="32"/>
        <v>5780.5</v>
      </c>
    </row>
    <row r="347" spans="1:7" x14ac:dyDescent="0.2">
      <c r="A347" s="23">
        <f t="shared" si="33"/>
        <v>340</v>
      </c>
      <c r="B347" s="24">
        <f t="shared" si="28"/>
        <v>130.25</v>
      </c>
      <c r="C347" s="69">
        <v>46513</v>
      </c>
      <c r="D347" s="35">
        <f t="shared" si="29"/>
        <v>4285.3</v>
      </c>
      <c r="E347" s="72">
        <f t="shared" si="30"/>
        <v>1448.4</v>
      </c>
      <c r="F347" s="25">
        <f t="shared" si="31"/>
        <v>42.9</v>
      </c>
      <c r="G347" s="26">
        <f t="shared" si="32"/>
        <v>5776.6</v>
      </c>
    </row>
    <row r="348" spans="1:7" x14ac:dyDescent="0.2">
      <c r="A348" s="23">
        <f t="shared" si="33"/>
        <v>341</v>
      </c>
      <c r="B348" s="24">
        <f t="shared" si="28"/>
        <v>130.35</v>
      </c>
      <c r="C348" s="69">
        <v>46513</v>
      </c>
      <c r="D348" s="35">
        <f t="shared" si="29"/>
        <v>4282</v>
      </c>
      <c r="E348" s="72">
        <f t="shared" si="30"/>
        <v>1447.3</v>
      </c>
      <c r="F348" s="25">
        <f t="shared" si="31"/>
        <v>42.8</v>
      </c>
      <c r="G348" s="26">
        <f t="shared" si="32"/>
        <v>5772.1</v>
      </c>
    </row>
    <row r="349" spans="1:7" x14ac:dyDescent="0.2">
      <c r="A349" s="23">
        <f t="shared" si="33"/>
        <v>342</v>
      </c>
      <c r="B349" s="24">
        <f t="shared" si="28"/>
        <v>130.44</v>
      </c>
      <c r="C349" s="69">
        <v>46513</v>
      </c>
      <c r="D349" s="35">
        <f t="shared" si="29"/>
        <v>4279</v>
      </c>
      <c r="E349" s="72">
        <f t="shared" si="30"/>
        <v>1446.3</v>
      </c>
      <c r="F349" s="25">
        <f t="shared" si="31"/>
        <v>42.8</v>
      </c>
      <c r="G349" s="26">
        <f t="shared" si="32"/>
        <v>5768.1</v>
      </c>
    </row>
    <row r="350" spans="1:7" x14ac:dyDescent="0.2">
      <c r="A350" s="23">
        <f t="shared" si="33"/>
        <v>343</v>
      </c>
      <c r="B350" s="24">
        <f t="shared" si="28"/>
        <v>130.53</v>
      </c>
      <c r="C350" s="69">
        <v>46513</v>
      </c>
      <c r="D350" s="35">
        <f t="shared" si="29"/>
        <v>4276.1000000000004</v>
      </c>
      <c r="E350" s="72">
        <f t="shared" si="30"/>
        <v>1445.3</v>
      </c>
      <c r="F350" s="25">
        <f t="shared" si="31"/>
        <v>42.8</v>
      </c>
      <c r="G350" s="26">
        <f t="shared" si="32"/>
        <v>5764.2000000000007</v>
      </c>
    </row>
    <row r="351" spans="1:7" x14ac:dyDescent="0.2">
      <c r="A351" s="23">
        <f t="shared" si="33"/>
        <v>344</v>
      </c>
      <c r="B351" s="24">
        <f t="shared" si="28"/>
        <v>130.62</v>
      </c>
      <c r="C351" s="69">
        <v>46513</v>
      </c>
      <c r="D351" s="35">
        <f t="shared" si="29"/>
        <v>4273.1000000000004</v>
      </c>
      <c r="E351" s="72">
        <f t="shared" si="30"/>
        <v>1444.3</v>
      </c>
      <c r="F351" s="25">
        <f t="shared" si="31"/>
        <v>42.7</v>
      </c>
      <c r="G351" s="26">
        <f t="shared" si="32"/>
        <v>5760.1</v>
      </c>
    </row>
    <row r="352" spans="1:7" x14ac:dyDescent="0.2">
      <c r="A352" s="23">
        <f t="shared" si="33"/>
        <v>345</v>
      </c>
      <c r="B352" s="24">
        <f t="shared" si="28"/>
        <v>130.72</v>
      </c>
      <c r="C352" s="69">
        <v>46513</v>
      </c>
      <c r="D352" s="35">
        <f t="shared" si="29"/>
        <v>4269.8999999999996</v>
      </c>
      <c r="E352" s="72">
        <f t="shared" si="30"/>
        <v>1443.2</v>
      </c>
      <c r="F352" s="25">
        <f t="shared" si="31"/>
        <v>42.7</v>
      </c>
      <c r="G352" s="26">
        <f t="shared" si="32"/>
        <v>5755.7999999999993</v>
      </c>
    </row>
    <row r="353" spans="1:7" x14ac:dyDescent="0.2">
      <c r="A353" s="23">
        <f t="shared" si="33"/>
        <v>346</v>
      </c>
      <c r="B353" s="24">
        <f t="shared" si="28"/>
        <v>130.81</v>
      </c>
      <c r="C353" s="69">
        <v>46513</v>
      </c>
      <c r="D353" s="35">
        <f t="shared" si="29"/>
        <v>4266.8999999999996</v>
      </c>
      <c r="E353" s="72">
        <f t="shared" si="30"/>
        <v>1442.2</v>
      </c>
      <c r="F353" s="25">
        <f t="shared" si="31"/>
        <v>42.7</v>
      </c>
      <c r="G353" s="26">
        <f t="shared" si="32"/>
        <v>5751.7999999999993</v>
      </c>
    </row>
    <row r="354" spans="1:7" x14ac:dyDescent="0.2">
      <c r="A354" s="23">
        <f t="shared" si="33"/>
        <v>347</v>
      </c>
      <c r="B354" s="24">
        <f t="shared" si="28"/>
        <v>130.9</v>
      </c>
      <c r="C354" s="69">
        <v>46513</v>
      </c>
      <c r="D354" s="35">
        <f t="shared" si="29"/>
        <v>4264</v>
      </c>
      <c r="E354" s="72">
        <f t="shared" si="30"/>
        <v>1441.2</v>
      </c>
      <c r="F354" s="25">
        <f t="shared" si="31"/>
        <v>42.6</v>
      </c>
      <c r="G354" s="26">
        <f t="shared" si="32"/>
        <v>5747.8</v>
      </c>
    </row>
    <row r="355" spans="1:7" x14ac:dyDescent="0.2">
      <c r="A355" s="23">
        <f t="shared" si="33"/>
        <v>348</v>
      </c>
      <c r="B355" s="24">
        <f t="shared" si="28"/>
        <v>130.99</v>
      </c>
      <c r="C355" s="69">
        <v>46513</v>
      </c>
      <c r="D355" s="35">
        <f t="shared" si="29"/>
        <v>4261.1000000000004</v>
      </c>
      <c r="E355" s="72">
        <f t="shared" si="30"/>
        <v>1440.3</v>
      </c>
      <c r="F355" s="25">
        <f t="shared" si="31"/>
        <v>42.6</v>
      </c>
      <c r="G355" s="26">
        <f t="shared" si="32"/>
        <v>5744.0000000000009</v>
      </c>
    </row>
    <row r="356" spans="1:7" x14ac:dyDescent="0.2">
      <c r="A356" s="23">
        <f t="shared" si="33"/>
        <v>349</v>
      </c>
      <c r="B356" s="24">
        <f t="shared" si="28"/>
        <v>131.08000000000001</v>
      </c>
      <c r="C356" s="69">
        <v>46513</v>
      </c>
      <c r="D356" s="35">
        <f t="shared" si="29"/>
        <v>4258.1000000000004</v>
      </c>
      <c r="E356" s="72">
        <f t="shared" si="30"/>
        <v>1439.2</v>
      </c>
      <c r="F356" s="25">
        <f t="shared" si="31"/>
        <v>42.6</v>
      </c>
      <c r="G356" s="26">
        <f t="shared" si="32"/>
        <v>5739.9000000000005</v>
      </c>
    </row>
    <row r="357" spans="1:7" x14ac:dyDescent="0.2">
      <c r="A357" s="23">
        <f t="shared" si="33"/>
        <v>350</v>
      </c>
      <c r="B357" s="24">
        <f t="shared" si="28"/>
        <v>131.16999999999999</v>
      </c>
      <c r="C357" s="69">
        <v>46513</v>
      </c>
      <c r="D357" s="35">
        <f t="shared" si="29"/>
        <v>4255.2</v>
      </c>
      <c r="E357" s="72">
        <f t="shared" si="30"/>
        <v>1438.3</v>
      </c>
      <c r="F357" s="25">
        <f t="shared" si="31"/>
        <v>42.6</v>
      </c>
      <c r="G357" s="26">
        <f t="shared" si="32"/>
        <v>5736.1</v>
      </c>
    </row>
    <row r="358" spans="1:7" x14ac:dyDescent="0.2">
      <c r="A358" s="23">
        <f t="shared" si="33"/>
        <v>351</v>
      </c>
      <c r="B358" s="24">
        <f t="shared" si="28"/>
        <v>131.27000000000001</v>
      </c>
      <c r="C358" s="69">
        <v>46513</v>
      </c>
      <c r="D358" s="35">
        <f t="shared" si="29"/>
        <v>4252</v>
      </c>
      <c r="E358" s="72">
        <f t="shared" si="30"/>
        <v>1437.2</v>
      </c>
      <c r="F358" s="25">
        <f t="shared" si="31"/>
        <v>42.5</v>
      </c>
      <c r="G358" s="26">
        <f t="shared" si="32"/>
        <v>5731.7</v>
      </c>
    </row>
    <row r="359" spans="1:7" x14ac:dyDescent="0.2">
      <c r="A359" s="23">
        <f t="shared" si="33"/>
        <v>352</v>
      </c>
      <c r="B359" s="24">
        <f t="shared" si="28"/>
        <v>131.36000000000001</v>
      </c>
      <c r="C359" s="69">
        <v>46513</v>
      </c>
      <c r="D359" s="35">
        <f t="shared" si="29"/>
        <v>4249.1000000000004</v>
      </c>
      <c r="E359" s="72">
        <f t="shared" si="30"/>
        <v>1436.2</v>
      </c>
      <c r="F359" s="25">
        <f t="shared" si="31"/>
        <v>42.5</v>
      </c>
      <c r="G359" s="26">
        <f t="shared" si="32"/>
        <v>5727.8</v>
      </c>
    </row>
    <row r="360" spans="1:7" x14ac:dyDescent="0.2">
      <c r="A360" s="23">
        <f t="shared" si="33"/>
        <v>353</v>
      </c>
      <c r="B360" s="24">
        <f t="shared" si="28"/>
        <v>131.44999999999999</v>
      </c>
      <c r="C360" s="69">
        <v>46513</v>
      </c>
      <c r="D360" s="35">
        <f t="shared" si="29"/>
        <v>4246.1000000000004</v>
      </c>
      <c r="E360" s="72">
        <f t="shared" si="30"/>
        <v>1435.2</v>
      </c>
      <c r="F360" s="25">
        <f t="shared" si="31"/>
        <v>42.5</v>
      </c>
      <c r="G360" s="26">
        <f t="shared" si="32"/>
        <v>5723.8</v>
      </c>
    </row>
    <row r="361" spans="1:7" x14ac:dyDescent="0.2">
      <c r="A361" s="23">
        <f t="shared" si="33"/>
        <v>354</v>
      </c>
      <c r="B361" s="24">
        <f t="shared" si="28"/>
        <v>131.54</v>
      </c>
      <c r="C361" s="69">
        <v>46513</v>
      </c>
      <c r="D361" s="35">
        <f t="shared" si="29"/>
        <v>4243.2</v>
      </c>
      <c r="E361" s="72">
        <f t="shared" si="30"/>
        <v>1434.2</v>
      </c>
      <c r="F361" s="25">
        <f t="shared" si="31"/>
        <v>42.4</v>
      </c>
      <c r="G361" s="26">
        <f t="shared" si="32"/>
        <v>5719.7999999999993</v>
      </c>
    </row>
    <row r="362" spans="1:7" x14ac:dyDescent="0.2">
      <c r="A362" s="23">
        <f t="shared" si="33"/>
        <v>355</v>
      </c>
      <c r="B362" s="24">
        <f t="shared" si="28"/>
        <v>131.63</v>
      </c>
      <c r="C362" s="69">
        <v>46513</v>
      </c>
      <c r="D362" s="35">
        <f t="shared" si="29"/>
        <v>4240.3</v>
      </c>
      <c r="E362" s="72">
        <f t="shared" si="30"/>
        <v>1433.2</v>
      </c>
      <c r="F362" s="25">
        <f t="shared" si="31"/>
        <v>42.4</v>
      </c>
      <c r="G362" s="26">
        <f t="shared" si="32"/>
        <v>5715.9</v>
      </c>
    </row>
    <row r="363" spans="1:7" x14ac:dyDescent="0.2">
      <c r="A363" s="23">
        <f t="shared" si="33"/>
        <v>356</v>
      </c>
      <c r="B363" s="24">
        <f t="shared" si="28"/>
        <v>131.72</v>
      </c>
      <c r="C363" s="69">
        <v>46513</v>
      </c>
      <c r="D363" s="35">
        <f t="shared" si="29"/>
        <v>4237.3999999999996</v>
      </c>
      <c r="E363" s="72">
        <f t="shared" si="30"/>
        <v>1432.2</v>
      </c>
      <c r="F363" s="25">
        <f t="shared" si="31"/>
        <v>42.4</v>
      </c>
      <c r="G363" s="26">
        <f t="shared" si="32"/>
        <v>5711.9999999999991</v>
      </c>
    </row>
    <row r="364" spans="1:7" x14ac:dyDescent="0.2">
      <c r="A364" s="23">
        <f t="shared" si="33"/>
        <v>357</v>
      </c>
      <c r="B364" s="24">
        <f t="shared" si="28"/>
        <v>131.81</v>
      </c>
      <c r="C364" s="69">
        <v>46513</v>
      </c>
      <c r="D364" s="35">
        <f t="shared" si="29"/>
        <v>4234.5</v>
      </c>
      <c r="E364" s="72">
        <f t="shared" si="30"/>
        <v>1431.3</v>
      </c>
      <c r="F364" s="25">
        <f t="shared" si="31"/>
        <v>42.3</v>
      </c>
      <c r="G364" s="26">
        <f t="shared" si="32"/>
        <v>5708.1</v>
      </c>
    </row>
    <row r="365" spans="1:7" x14ac:dyDescent="0.2">
      <c r="A365" s="23">
        <f t="shared" si="33"/>
        <v>358</v>
      </c>
      <c r="B365" s="24">
        <f t="shared" si="28"/>
        <v>131.9</v>
      </c>
      <c r="C365" s="69">
        <v>46513</v>
      </c>
      <c r="D365" s="35">
        <f t="shared" si="29"/>
        <v>4231.7</v>
      </c>
      <c r="E365" s="72">
        <f t="shared" si="30"/>
        <v>1430.3</v>
      </c>
      <c r="F365" s="25">
        <f t="shared" si="31"/>
        <v>42.3</v>
      </c>
      <c r="G365" s="26">
        <f t="shared" si="32"/>
        <v>5704.3</v>
      </c>
    </row>
    <row r="366" spans="1:7" x14ac:dyDescent="0.2">
      <c r="A366" s="23">
        <f t="shared" si="33"/>
        <v>359</v>
      </c>
      <c r="B366" s="24">
        <f t="shared" si="28"/>
        <v>131.99</v>
      </c>
      <c r="C366" s="69">
        <v>46513</v>
      </c>
      <c r="D366" s="35">
        <f t="shared" si="29"/>
        <v>4228.8</v>
      </c>
      <c r="E366" s="72">
        <f t="shared" si="30"/>
        <v>1429.3</v>
      </c>
      <c r="F366" s="25">
        <f t="shared" si="31"/>
        <v>42.3</v>
      </c>
      <c r="G366" s="26">
        <f t="shared" si="32"/>
        <v>5700.4000000000005</v>
      </c>
    </row>
    <row r="367" spans="1:7" x14ac:dyDescent="0.2">
      <c r="A367" s="23">
        <f t="shared" si="33"/>
        <v>360</v>
      </c>
      <c r="B367" s="24">
        <f t="shared" si="28"/>
        <v>132.09</v>
      </c>
      <c r="C367" s="69">
        <v>46513</v>
      </c>
      <c r="D367" s="35">
        <f t="shared" si="29"/>
        <v>4225.6000000000004</v>
      </c>
      <c r="E367" s="72">
        <f t="shared" si="30"/>
        <v>1428.3</v>
      </c>
      <c r="F367" s="25">
        <f t="shared" si="31"/>
        <v>42.3</v>
      </c>
      <c r="G367" s="26">
        <f t="shared" si="32"/>
        <v>5696.2000000000007</v>
      </c>
    </row>
    <row r="368" spans="1:7" x14ac:dyDescent="0.2">
      <c r="A368" s="23">
        <f t="shared" si="33"/>
        <v>361</v>
      </c>
      <c r="B368" s="24">
        <f t="shared" si="28"/>
        <v>132.18</v>
      </c>
      <c r="C368" s="69">
        <v>46513</v>
      </c>
      <c r="D368" s="35">
        <f t="shared" si="29"/>
        <v>4222.7</v>
      </c>
      <c r="E368" s="72">
        <f t="shared" si="30"/>
        <v>1427.3</v>
      </c>
      <c r="F368" s="25">
        <f t="shared" si="31"/>
        <v>42.2</v>
      </c>
      <c r="G368" s="26">
        <f t="shared" si="32"/>
        <v>5692.2</v>
      </c>
    </row>
    <row r="369" spans="1:7" x14ac:dyDescent="0.2">
      <c r="A369" s="23">
        <f t="shared" si="33"/>
        <v>362</v>
      </c>
      <c r="B369" s="24">
        <f t="shared" si="28"/>
        <v>132.27000000000001</v>
      </c>
      <c r="C369" s="69">
        <v>46513</v>
      </c>
      <c r="D369" s="35">
        <f t="shared" si="29"/>
        <v>4219.8</v>
      </c>
      <c r="E369" s="72">
        <f t="shared" si="30"/>
        <v>1426.3</v>
      </c>
      <c r="F369" s="25">
        <f t="shared" si="31"/>
        <v>42.2</v>
      </c>
      <c r="G369" s="26">
        <f t="shared" si="32"/>
        <v>5688.3</v>
      </c>
    </row>
    <row r="370" spans="1:7" x14ac:dyDescent="0.2">
      <c r="A370" s="23">
        <f t="shared" si="33"/>
        <v>363</v>
      </c>
      <c r="B370" s="24">
        <f t="shared" si="28"/>
        <v>132.36000000000001</v>
      </c>
      <c r="C370" s="69">
        <v>46513</v>
      </c>
      <c r="D370" s="35">
        <f t="shared" si="29"/>
        <v>4217</v>
      </c>
      <c r="E370" s="72">
        <f t="shared" si="30"/>
        <v>1425.3</v>
      </c>
      <c r="F370" s="25">
        <f t="shared" si="31"/>
        <v>42.2</v>
      </c>
      <c r="G370" s="26">
        <f t="shared" si="32"/>
        <v>5684.5</v>
      </c>
    </row>
    <row r="371" spans="1:7" x14ac:dyDescent="0.2">
      <c r="A371" s="23">
        <f t="shared" si="33"/>
        <v>364</v>
      </c>
      <c r="B371" s="24">
        <f t="shared" si="28"/>
        <v>132.44999999999999</v>
      </c>
      <c r="C371" s="69">
        <v>46513</v>
      </c>
      <c r="D371" s="35">
        <f t="shared" si="29"/>
        <v>4214.1000000000004</v>
      </c>
      <c r="E371" s="72">
        <f t="shared" si="30"/>
        <v>1424.4</v>
      </c>
      <c r="F371" s="25">
        <f t="shared" si="31"/>
        <v>42.1</v>
      </c>
      <c r="G371" s="26">
        <f t="shared" si="32"/>
        <v>5680.6</v>
      </c>
    </row>
    <row r="372" spans="1:7" x14ac:dyDescent="0.2">
      <c r="A372" s="23">
        <f t="shared" si="33"/>
        <v>365</v>
      </c>
      <c r="B372" s="24">
        <f t="shared" si="28"/>
        <v>132.54</v>
      </c>
      <c r="C372" s="69">
        <v>46513</v>
      </c>
      <c r="D372" s="35">
        <f t="shared" si="29"/>
        <v>4211.2</v>
      </c>
      <c r="E372" s="72">
        <f t="shared" si="30"/>
        <v>1423.4</v>
      </c>
      <c r="F372" s="25">
        <f t="shared" si="31"/>
        <v>42.1</v>
      </c>
      <c r="G372" s="26">
        <f t="shared" si="32"/>
        <v>5676.7000000000007</v>
      </c>
    </row>
    <row r="373" spans="1:7" x14ac:dyDescent="0.2">
      <c r="A373" s="23">
        <f t="shared" si="33"/>
        <v>366</v>
      </c>
      <c r="B373" s="24">
        <f t="shared" si="28"/>
        <v>132.63</v>
      </c>
      <c r="C373" s="69">
        <v>46513</v>
      </c>
      <c r="D373" s="35">
        <f t="shared" si="29"/>
        <v>4208.3999999999996</v>
      </c>
      <c r="E373" s="72">
        <f t="shared" si="30"/>
        <v>1422.4</v>
      </c>
      <c r="F373" s="25">
        <f t="shared" si="31"/>
        <v>42.1</v>
      </c>
      <c r="G373" s="26">
        <f t="shared" si="32"/>
        <v>5672.9</v>
      </c>
    </row>
    <row r="374" spans="1:7" x14ac:dyDescent="0.2">
      <c r="A374" s="23">
        <f t="shared" si="33"/>
        <v>367</v>
      </c>
      <c r="B374" s="24">
        <f t="shared" si="28"/>
        <v>132.72</v>
      </c>
      <c r="C374" s="69">
        <v>46513</v>
      </c>
      <c r="D374" s="35">
        <f t="shared" si="29"/>
        <v>4205.5</v>
      </c>
      <c r="E374" s="72">
        <f t="shared" si="30"/>
        <v>1421.5</v>
      </c>
      <c r="F374" s="25">
        <f t="shared" si="31"/>
        <v>42.1</v>
      </c>
      <c r="G374" s="26">
        <f t="shared" si="32"/>
        <v>5669.1</v>
      </c>
    </row>
    <row r="375" spans="1:7" x14ac:dyDescent="0.2">
      <c r="A375" s="23">
        <f t="shared" si="33"/>
        <v>368</v>
      </c>
      <c r="B375" s="24">
        <f t="shared" si="28"/>
        <v>132.81</v>
      </c>
      <c r="C375" s="69">
        <v>46513</v>
      </c>
      <c r="D375" s="35">
        <f t="shared" si="29"/>
        <v>4202.7</v>
      </c>
      <c r="E375" s="72">
        <f t="shared" si="30"/>
        <v>1420.5</v>
      </c>
      <c r="F375" s="25">
        <f t="shared" si="31"/>
        <v>42</v>
      </c>
      <c r="G375" s="26">
        <f t="shared" si="32"/>
        <v>5665.2</v>
      </c>
    </row>
    <row r="376" spans="1:7" x14ac:dyDescent="0.2">
      <c r="A376" s="23">
        <f t="shared" si="33"/>
        <v>369</v>
      </c>
      <c r="B376" s="24">
        <f t="shared" si="28"/>
        <v>132.9</v>
      </c>
      <c r="C376" s="69">
        <v>46513</v>
      </c>
      <c r="D376" s="35">
        <f t="shared" si="29"/>
        <v>4199.8</v>
      </c>
      <c r="E376" s="72">
        <f t="shared" si="30"/>
        <v>1419.5</v>
      </c>
      <c r="F376" s="25">
        <f t="shared" si="31"/>
        <v>42</v>
      </c>
      <c r="G376" s="26">
        <f t="shared" si="32"/>
        <v>5661.3</v>
      </c>
    </row>
    <row r="377" spans="1:7" x14ac:dyDescent="0.2">
      <c r="A377" s="23">
        <f t="shared" si="33"/>
        <v>370</v>
      </c>
      <c r="B377" s="24">
        <f t="shared" si="28"/>
        <v>132.99</v>
      </c>
      <c r="C377" s="69">
        <v>46513</v>
      </c>
      <c r="D377" s="35">
        <f t="shared" si="29"/>
        <v>4197</v>
      </c>
      <c r="E377" s="72">
        <f t="shared" si="30"/>
        <v>1418.6</v>
      </c>
      <c r="F377" s="25">
        <f t="shared" si="31"/>
        <v>42</v>
      </c>
      <c r="G377" s="26">
        <f t="shared" si="32"/>
        <v>5657.6</v>
      </c>
    </row>
    <row r="378" spans="1:7" x14ac:dyDescent="0.2">
      <c r="A378" s="23">
        <f t="shared" si="33"/>
        <v>371</v>
      </c>
      <c r="B378" s="24">
        <f t="shared" si="28"/>
        <v>133.08000000000001</v>
      </c>
      <c r="C378" s="69">
        <v>46513</v>
      </c>
      <c r="D378" s="35">
        <f t="shared" si="29"/>
        <v>4194.1000000000004</v>
      </c>
      <c r="E378" s="72">
        <f t="shared" si="30"/>
        <v>1417.6</v>
      </c>
      <c r="F378" s="25">
        <f t="shared" si="31"/>
        <v>41.9</v>
      </c>
      <c r="G378" s="26">
        <f t="shared" si="32"/>
        <v>5653.6</v>
      </c>
    </row>
    <row r="379" spans="1:7" x14ac:dyDescent="0.2">
      <c r="A379" s="23">
        <f t="shared" si="33"/>
        <v>372</v>
      </c>
      <c r="B379" s="24">
        <f t="shared" si="28"/>
        <v>133.16999999999999</v>
      </c>
      <c r="C379" s="69">
        <v>46513</v>
      </c>
      <c r="D379" s="35">
        <f t="shared" si="29"/>
        <v>4191.3</v>
      </c>
      <c r="E379" s="72">
        <f t="shared" si="30"/>
        <v>1416.7</v>
      </c>
      <c r="F379" s="25">
        <f t="shared" si="31"/>
        <v>41.9</v>
      </c>
      <c r="G379" s="26">
        <f t="shared" si="32"/>
        <v>5649.9</v>
      </c>
    </row>
    <row r="380" spans="1:7" x14ac:dyDescent="0.2">
      <c r="A380" s="23">
        <f t="shared" si="33"/>
        <v>373</v>
      </c>
      <c r="B380" s="24">
        <f t="shared" si="28"/>
        <v>133.26</v>
      </c>
      <c r="C380" s="69">
        <v>46513</v>
      </c>
      <c r="D380" s="35">
        <f t="shared" si="29"/>
        <v>4188.5</v>
      </c>
      <c r="E380" s="72">
        <f t="shared" si="30"/>
        <v>1415.7</v>
      </c>
      <c r="F380" s="25">
        <f t="shared" si="31"/>
        <v>41.9</v>
      </c>
      <c r="G380" s="26">
        <f t="shared" si="32"/>
        <v>5646.0999999999995</v>
      </c>
    </row>
    <row r="381" spans="1:7" x14ac:dyDescent="0.2">
      <c r="A381" s="23">
        <f t="shared" si="33"/>
        <v>374</v>
      </c>
      <c r="B381" s="24">
        <f t="shared" si="28"/>
        <v>133.35</v>
      </c>
      <c r="C381" s="69">
        <v>46513</v>
      </c>
      <c r="D381" s="35">
        <f t="shared" si="29"/>
        <v>4185.6000000000004</v>
      </c>
      <c r="E381" s="72">
        <f t="shared" si="30"/>
        <v>1414.7</v>
      </c>
      <c r="F381" s="25">
        <f t="shared" si="31"/>
        <v>41.9</v>
      </c>
      <c r="G381" s="26">
        <f t="shared" si="32"/>
        <v>5642.2</v>
      </c>
    </row>
    <row r="382" spans="1:7" x14ac:dyDescent="0.2">
      <c r="A382" s="23">
        <f t="shared" si="33"/>
        <v>375</v>
      </c>
      <c r="B382" s="24">
        <f t="shared" si="28"/>
        <v>133.44</v>
      </c>
      <c r="C382" s="69">
        <v>46513</v>
      </c>
      <c r="D382" s="35">
        <f t="shared" si="29"/>
        <v>4182.8</v>
      </c>
      <c r="E382" s="72">
        <f t="shared" si="30"/>
        <v>1413.8</v>
      </c>
      <c r="F382" s="25">
        <f t="shared" si="31"/>
        <v>41.8</v>
      </c>
      <c r="G382" s="26">
        <f t="shared" si="32"/>
        <v>5638.4000000000005</v>
      </c>
    </row>
    <row r="383" spans="1:7" x14ac:dyDescent="0.2">
      <c r="A383" s="23">
        <f t="shared" si="33"/>
        <v>376</v>
      </c>
      <c r="B383" s="24">
        <f t="shared" si="28"/>
        <v>133.53</v>
      </c>
      <c r="C383" s="69">
        <v>46513</v>
      </c>
      <c r="D383" s="35">
        <f t="shared" si="29"/>
        <v>4180</v>
      </c>
      <c r="E383" s="72">
        <f t="shared" si="30"/>
        <v>1412.8</v>
      </c>
      <c r="F383" s="25">
        <f t="shared" si="31"/>
        <v>41.8</v>
      </c>
      <c r="G383" s="26">
        <f t="shared" si="32"/>
        <v>5634.6</v>
      </c>
    </row>
    <row r="384" spans="1:7" x14ac:dyDescent="0.2">
      <c r="A384" s="23">
        <f t="shared" si="33"/>
        <v>377</v>
      </c>
      <c r="B384" s="24">
        <f t="shared" si="28"/>
        <v>133.62</v>
      </c>
      <c r="C384" s="69">
        <v>46513</v>
      </c>
      <c r="D384" s="35">
        <f t="shared" si="29"/>
        <v>4177.2</v>
      </c>
      <c r="E384" s="72">
        <f t="shared" si="30"/>
        <v>1411.9</v>
      </c>
      <c r="F384" s="25">
        <f t="shared" si="31"/>
        <v>41.8</v>
      </c>
      <c r="G384" s="26">
        <f t="shared" si="32"/>
        <v>5630.9000000000005</v>
      </c>
    </row>
    <row r="385" spans="1:7" x14ac:dyDescent="0.2">
      <c r="A385" s="23">
        <f t="shared" si="33"/>
        <v>378</v>
      </c>
      <c r="B385" s="24">
        <f t="shared" si="28"/>
        <v>133.71</v>
      </c>
      <c r="C385" s="69">
        <v>46513</v>
      </c>
      <c r="D385" s="35">
        <f t="shared" si="29"/>
        <v>4174.3999999999996</v>
      </c>
      <c r="E385" s="72">
        <f t="shared" si="30"/>
        <v>1410.9</v>
      </c>
      <c r="F385" s="25">
        <f t="shared" si="31"/>
        <v>41.7</v>
      </c>
      <c r="G385" s="26">
        <f t="shared" si="32"/>
        <v>5626.9999999999991</v>
      </c>
    </row>
    <row r="386" spans="1:7" x14ac:dyDescent="0.2">
      <c r="A386" s="23">
        <f t="shared" si="33"/>
        <v>379</v>
      </c>
      <c r="B386" s="24">
        <f t="shared" si="28"/>
        <v>133.80000000000001</v>
      </c>
      <c r="C386" s="69">
        <v>46513</v>
      </c>
      <c r="D386" s="35">
        <f t="shared" si="29"/>
        <v>4171.6000000000004</v>
      </c>
      <c r="E386" s="72">
        <f t="shared" si="30"/>
        <v>1410</v>
      </c>
      <c r="F386" s="25">
        <f t="shared" si="31"/>
        <v>41.7</v>
      </c>
      <c r="G386" s="26">
        <f t="shared" si="32"/>
        <v>5623.3</v>
      </c>
    </row>
    <row r="387" spans="1:7" x14ac:dyDescent="0.2">
      <c r="A387" s="23">
        <f t="shared" si="33"/>
        <v>380</v>
      </c>
      <c r="B387" s="24">
        <f t="shared" si="28"/>
        <v>133.88999999999999</v>
      </c>
      <c r="C387" s="69">
        <v>46513</v>
      </c>
      <c r="D387" s="35">
        <f t="shared" si="29"/>
        <v>4168.8</v>
      </c>
      <c r="E387" s="72">
        <f t="shared" si="30"/>
        <v>1409.1</v>
      </c>
      <c r="F387" s="25">
        <f t="shared" si="31"/>
        <v>41.7</v>
      </c>
      <c r="G387" s="26">
        <f t="shared" si="32"/>
        <v>5619.5999999999995</v>
      </c>
    </row>
    <row r="388" spans="1:7" x14ac:dyDescent="0.2">
      <c r="A388" s="23">
        <f t="shared" si="33"/>
        <v>381</v>
      </c>
      <c r="B388" s="24">
        <f t="shared" si="28"/>
        <v>133.97999999999999</v>
      </c>
      <c r="C388" s="69">
        <v>46513</v>
      </c>
      <c r="D388" s="35">
        <f t="shared" si="29"/>
        <v>4166</v>
      </c>
      <c r="E388" s="72">
        <f t="shared" si="30"/>
        <v>1408.1</v>
      </c>
      <c r="F388" s="25">
        <f t="shared" si="31"/>
        <v>41.7</v>
      </c>
      <c r="G388" s="26">
        <f t="shared" si="32"/>
        <v>5615.8</v>
      </c>
    </row>
    <row r="389" spans="1:7" x14ac:dyDescent="0.2">
      <c r="A389" s="23">
        <f t="shared" si="33"/>
        <v>382</v>
      </c>
      <c r="B389" s="24">
        <f t="shared" si="28"/>
        <v>134.07</v>
      </c>
      <c r="C389" s="69">
        <v>46513</v>
      </c>
      <c r="D389" s="35">
        <f t="shared" si="29"/>
        <v>4163.2</v>
      </c>
      <c r="E389" s="72">
        <f t="shared" si="30"/>
        <v>1407.2</v>
      </c>
      <c r="F389" s="25">
        <f t="shared" si="31"/>
        <v>41.6</v>
      </c>
      <c r="G389" s="26">
        <f t="shared" si="32"/>
        <v>5612</v>
      </c>
    </row>
    <row r="390" spans="1:7" x14ac:dyDescent="0.2">
      <c r="A390" s="23">
        <f t="shared" si="33"/>
        <v>383</v>
      </c>
      <c r="B390" s="24">
        <f t="shared" si="28"/>
        <v>134.16</v>
      </c>
      <c r="C390" s="69">
        <v>46513</v>
      </c>
      <c r="D390" s="35">
        <f t="shared" si="29"/>
        <v>4160.3999999999996</v>
      </c>
      <c r="E390" s="72">
        <f t="shared" si="30"/>
        <v>1406.2</v>
      </c>
      <c r="F390" s="25">
        <f t="shared" si="31"/>
        <v>41.6</v>
      </c>
      <c r="G390" s="26">
        <f t="shared" si="32"/>
        <v>5608.2</v>
      </c>
    </row>
    <row r="391" spans="1:7" x14ac:dyDescent="0.2">
      <c r="A391" s="23">
        <f t="shared" si="33"/>
        <v>384</v>
      </c>
      <c r="B391" s="24">
        <f t="shared" si="28"/>
        <v>134.25</v>
      </c>
      <c r="C391" s="69">
        <v>46513</v>
      </c>
      <c r="D391" s="35">
        <f t="shared" si="29"/>
        <v>4157.6000000000004</v>
      </c>
      <c r="E391" s="72">
        <f t="shared" si="30"/>
        <v>1405.3</v>
      </c>
      <c r="F391" s="25">
        <f t="shared" si="31"/>
        <v>41.6</v>
      </c>
      <c r="G391" s="26">
        <f t="shared" si="32"/>
        <v>5604.5000000000009</v>
      </c>
    </row>
    <row r="392" spans="1:7" x14ac:dyDescent="0.2">
      <c r="A392" s="23">
        <f t="shared" si="33"/>
        <v>385</v>
      </c>
      <c r="B392" s="24">
        <f t="shared" ref="B392:B455" si="34">ROUND(IF(A392&lt;B$554,(IF(A392&lt;$B$558,B$560+B$561*A392,B$547+B$548*A392+B$549*A392^2+B$550*A392^3+B$551*A392^4+B$552*A392^5)),(B$556)),2)</f>
        <v>134.34</v>
      </c>
      <c r="C392" s="69">
        <v>46513</v>
      </c>
      <c r="D392" s="35">
        <f t="shared" ref="D392:D455" si="35">ROUND(12/B392*C392,1)</f>
        <v>4154.8</v>
      </c>
      <c r="E392" s="72">
        <f t="shared" si="30"/>
        <v>1404.3</v>
      </c>
      <c r="F392" s="25">
        <f t="shared" si="31"/>
        <v>41.5</v>
      </c>
      <c r="G392" s="26">
        <f t="shared" si="32"/>
        <v>5600.6</v>
      </c>
    </row>
    <row r="393" spans="1:7" x14ac:dyDescent="0.2">
      <c r="A393" s="23">
        <f t="shared" si="33"/>
        <v>386</v>
      </c>
      <c r="B393" s="24">
        <f t="shared" si="34"/>
        <v>134.43</v>
      </c>
      <c r="C393" s="69">
        <v>46513</v>
      </c>
      <c r="D393" s="35">
        <f t="shared" si="35"/>
        <v>4152</v>
      </c>
      <c r="E393" s="72">
        <f t="shared" ref="E393:E456" si="36">ROUND(D393*0.338,1)</f>
        <v>1403.4</v>
      </c>
      <c r="F393" s="25">
        <f t="shared" si="31"/>
        <v>41.5</v>
      </c>
      <c r="G393" s="26">
        <f t="shared" si="32"/>
        <v>5596.9</v>
      </c>
    </row>
    <row r="394" spans="1:7" x14ac:dyDescent="0.2">
      <c r="A394" s="23">
        <f t="shared" si="33"/>
        <v>387</v>
      </c>
      <c r="B394" s="24">
        <f t="shared" si="34"/>
        <v>134.52000000000001</v>
      </c>
      <c r="C394" s="69">
        <v>46513</v>
      </c>
      <c r="D394" s="35">
        <f t="shared" si="35"/>
        <v>4149.2</v>
      </c>
      <c r="E394" s="72">
        <f t="shared" si="36"/>
        <v>1402.4</v>
      </c>
      <c r="F394" s="25">
        <f t="shared" ref="F394:F457" si="37">ROUND(D394*0.01,1)</f>
        <v>41.5</v>
      </c>
      <c r="G394" s="26">
        <f t="shared" ref="G394:G457" si="38">SUM(D394:F394)</f>
        <v>5593.1</v>
      </c>
    </row>
    <row r="395" spans="1:7" x14ac:dyDescent="0.2">
      <c r="A395" s="23">
        <f t="shared" si="33"/>
        <v>388</v>
      </c>
      <c r="B395" s="24">
        <f t="shared" si="34"/>
        <v>134.61000000000001</v>
      </c>
      <c r="C395" s="69">
        <v>46513</v>
      </c>
      <c r="D395" s="35">
        <f t="shared" si="35"/>
        <v>4146.5</v>
      </c>
      <c r="E395" s="72">
        <f t="shared" si="36"/>
        <v>1401.5</v>
      </c>
      <c r="F395" s="25">
        <f t="shared" si="37"/>
        <v>41.5</v>
      </c>
      <c r="G395" s="26">
        <f t="shared" si="38"/>
        <v>5589.5</v>
      </c>
    </row>
    <row r="396" spans="1:7" x14ac:dyDescent="0.2">
      <c r="A396" s="23">
        <f t="shared" si="33"/>
        <v>389</v>
      </c>
      <c r="B396" s="24">
        <f t="shared" si="34"/>
        <v>134.69</v>
      </c>
      <c r="C396" s="69">
        <v>46513</v>
      </c>
      <c r="D396" s="35">
        <f t="shared" si="35"/>
        <v>4144</v>
      </c>
      <c r="E396" s="72">
        <f t="shared" si="36"/>
        <v>1400.7</v>
      </c>
      <c r="F396" s="25">
        <f t="shared" si="37"/>
        <v>41.4</v>
      </c>
      <c r="G396" s="26">
        <f t="shared" si="38"/>
        <v>5586.0999999999995</v>
      </c>
    </row>
    <row r="397" spans="1:7" x14ac:dyDescent="0.2">
      <c r="A397" s="23">
        <f t="shared" si="33"/>
        <v>390</v>
      </c>
      <c r="B397" s="24">
        <f t="shared" si="34"/>
        <v>134.78</v>
      </c>
      <c r="C397" s="69">
        <v>46513</v>
      </c>
      <c r="D397" s="35">
        <f t="shared" si="35"/>
        <v>4141.2</v>
      </c>
      <c r="E397" s="72">
        <f t="shared" si="36"/>
        <v>1399.7</v>
      </c>
      <c r="F397" s="25">
        <f t="shared" si="37"/>
        <v>41.4</v>
      </c>
      <c r="G397" s="26">
        <f t="shared" si="38"/>
        <v>5582.2999999999993</v>
      </c>
    </row>
    <row r="398" spans="1:7" x14ac:dyDescent="0.2">
      <c r="A398" s="23">
        <f t="shared" si="33"/>
        <v>391</v>
      </c>
      <c r="B398" s="24">
        <f t="shared" si="34"/>
        <v>134.87</v>
      </c>
      <c r="C398" s="69">
        <v>46513</v>
      </c>
      <c r="D398" s="35">
        <f t="shared" si="35"/>
        <v>4138.5</v>
      </c>
      <c r="E398" s="72">
        <f t="shared" si="36"/>
        <v>1398.8</v>
      </c>
      <c r="F398" s="25">
        <f t="shared" si="37"/>
        <v>41.4</v>
      </c>
      <c r="G398" s="26">
        <f t="shared" si="38"/>
        <v>5578.7</v>
      </c>
    </row>
    <row r="399" spans="1:7" x14ac:dyDescent="0.2">
      <c r="A399" s="23">
        <f t="shared" si="33"/>
        <v>392</v>
      </c>
      <c r="B399" s="24">
        <f t="shared" si="34"/>
        <v>134.96</v>
      </c>
      <c r="C399" s="69">
        <v>46513</v>
      </c>
      <c r="D399" s="35">
        <f t="shared" si="35"/>
        <v>4135.7</v>
      </c>
      <c r="E399" s="72">
        <f t="shared" si="36"/>
        <v>1397.9</v>
      </c>
      <c r="F399" s="25">
        <f t="shared" si="37"/>
        <v>41.4</v>
      </c>
      <c r="G399" s="26">
        <f t="shared" si="38"/>
        <v>5575</v>
      </c>
    </row>
    <row r="400" spans="1:7" x14ac:dyDescent="0.2">
      <c r="A400" s="23">
        <f t="shared" si="33"/>
        <v>393</v>
      </c>
      <c r="B400" s="24">
        <f t="shared" si="34"/>
        <v>135.05000000000001</v>
      </c>
      <c r="C400" s="69">
        <v>46513</v>
      </c>
      <c r="D400" s="35">
        <f t="shared" si="35"/>
        <v>4133</v>
      </c>
      <c r="E400" s="72">
        <f t="shared" si="36"/>
        <v>1397</v>
      </c>
      <c r="F400" s="25">
        <f t="shared" si="37"/>
        <v>41.3</v>
      </c>
      <c r="G400" s="26">
        <f t="shared" si="38"/>
        <v>5571.3</v>
      </c>
    </row>
    <row r="401" spans="1:7" x14ac:dyDescent="0.2">
      <c r="A401" s="23">
        <f t="shared" si="33"/>
        <v>394</v>
      </c>
      <c r="B401" s="24">
        <f t="shared" si="34"/>
        <v>135.13999999999999</v>
      </c>
      <c r="C401" s="69">
        <v>46513</v>
      </c>
      <c r="D401" s="35">
        <f t="shared" si="35"/>
        <v>4130.2</v>
      </c>
      <c r="E401" s="72">
        <f t="shared" si="36"/>
        <v>1396</v>
      </c>
      <c r="F401" s="25">
        <f t="shared" si="37"/>
        <v>41.3</v>
      </c>
      <c r="G401" s="26">
        <f t="shared" si="38"/>
        <v>5567.5</v>
      </c>
    </row>
    <row r="402" spans="1:7" x14ac:dyDescent="0.2">
      <c r="A402" s="23">
        <f t="shared" si="33"/>
        <v>395</v>
      </c>
      <c r="B402" s="24">
        <f t="shared" si="34"/>
        <v>135.22999999999999</v>
      </c>
      <c r="C402" s="69">
        <v>46513</v>
      </c>
      <c r="D402" s="35">
        <f t="shared" si="35"/>
        <v>4127.5</v>
      </c>
      <c r="E402" s="72">
        <f t="shared" si="36"/>
        <v>1395.1</v>
      </c>
      <c r="F402" s="25">
        <f t="shared" si="37"/>
        <v>41.3</v>
      </c>
      <c r="G402" s="26">
        <f t="shared" si="38"/>
        <v>5563.9000000000005</v>
      </c>
    </row>
    <row r="403" spans="1:7" x14ac:dyDescent="0.2">
      <c r="A403" s="23">
        <f t="shared" si="33"/>
        <v>396</v>
      </c>
      <c r="B403" s="24">
        <f t="shared" si="34"/>
        <v>135.32</v>
      </c>
      <c r="C403" s="69">
        <v>46513</v>
      </c>
      <c r="D403" s="35">
        <f t="shared" si="35"/>
        <v>4124.7</v>
      </c>
      <c r="E403" s="72">
        <f t="shared" si="36"/>
        <v>1394.1</v>
      </c>
      <c r="F403" s="25">
        <f t="shared" si="37"/>
        <v>41.2</v>
      </c>
      <c r="G403" s="26">
        <f t="shared" si="38"/>
        <v>5559.9999999999991</v>
      </c>
    </row>
    <row r="404" spans="1:7" x14ac:dyDescent="0.2">
      <c r="A404" s="23">
        <f>A403+1</f>
        <v>397</v>
      </c>
      <c r="B404" s="24">
        <f t="shared" si="34"/>
        <v>135.4</v>
      </c>
      <c r="C404" s="69">
        <v>46513</v>
      </c>
      <c r="D404" s="35">
        <f t="shared" si="35"/>
        <v>4122.3</v>
      </c>
      <c r="E404" s="72">
        <f t="shared" si="36"/>
        <v>1393.3</v>
      </c>
      <c r="F404" s="25">
        <f t="shared" si="37"/>
        <v>41.2</v>
      </c>
      <c r="G404" s="26">
        <f t="shared" si="38"/>
        <v>5556.8</v>
      </c>
    </row>
    <row r="405" spans="1:7" x14ac:dyDescent="0.2">
      <c r="A405" s="23">
        <f>A404+1</f>
        <v>398</v>
      </c>
      <c r="B405" s="24">
        <f t="shared" si="34"/>
        <v>135.49</v>
      </c>
      <c r="C405" s="69">
        <v>46513</v>
      </c>
      <c r="D405" s="35">
        <f t="shared" si="35"/>
        <v>4119.5</v>
      </c>
      <c r="E405" s="72">
        <f t="shared" si="36"/>
        <v>1392.4</v>
      </c>
      <c r="F405" s="25">
        <f t="shared" si="37"/>
        <v>41.2</v>
      </c>
      <c r="G405" s="26">
        <f t="shared" si="38"/>
        <v>5553.0999999999995</v>
      </c>
    </row>
    <row r="406" spans="1:7" x14ac:dyDescent="0.2">
      <c r="A406" s="23">
        <f t="shared" ref="A406:A469" si="39">A405+1</f>
        <v>399</v>
      </c>
      <c r="B406" s="24">
        <f t="shared" si="34"/>
        <v>135.58000000000001</v>
      </c>
      <c r="C406" s="69">
        <v>46513</v>
      </c>
      <c r="D406" s="35">
        <f t="shared" si="35"/>
        <v>4116.8</v>
      </c>
      <c r="E406" s="72">
        <f t="shared" si="36"/>
        <v>1391.5</v>
      </c>
      <c r="F406" s="25">
        <f t="shared" si="37"/>
        <v>41.2</v>
      </c>
      <c r="G406" s="26">
        <f t="shared" si="38"/>
        <v>5549.5</v>
      </c>
    </row>
    <row r="407" spans="1:7" x14ac:dyDescent="0.2">
      <c r="A407" s="23">
        <f t="shared" si="39"/>
        <v>400</v>
      </c>
      <c r="B407" s="24">
        <f t="shared" si="34"/>
        <v>135.66999999999999</v>
      </c>
      <c r="C407" s="69">
        <v>46513</v>
      </c>
      <c r="D407" s="35">
        <f t="shared" si="35"/>
        <v>4114.1000000000004</v>
      </c>
      <c r="E407" s="72">
        <f t="shared" si="36"/>
        <v>1390.6</v>
      </c>
      <c r="F407" s="25">
        <f t="shared" si="37"/>
        <v>41.1</v>
      </c>
      <c r="G407" s="26">
        <f t="shared" si="38"/>
        <v>5545.8000000000011</v>
      </c>
    </row>
    <row r="408" spans="1:7" x14ac:dyDescent="0.2">
      <c r="A408" s="23">
        <f t="shared" si="39"/>
        <v>401</v>
      </c>
      <c r="B408" s="24">
        <f t="shared" si="34"/>
        <v>135.76</v>
      </c>
      <c r="C408" s="69">
        <v>46513</v>
      </c>
      <c r="D408" s="35">
        <f t="shared" si="35"/>
        <v>4111.3</v>
      </c>
      <c r="E408" s="72">
        <f t="shared" si="36"/>
        <v>1389.6</v>
      </c>
      <c r="F408" s="25">
        <f t="shared" si="37"/>
        <v>41.1</v>
      </c>
      <c r="G408" s="26">
        <f t="shared" si="38"/>
        <v>5542</v>
      </c>
    </row>
    <row r="409" spans="1:7" x14ac:dyDescent="0.2">
      <c r="A409" s="23">
        <f t="shared" si="39"/>
        <v>402</v>
      </c>
      <c r="B409" s="24">
        <f t="shared" si="34"/>
        <v>135.85</v>
      </c>
      <c r="C409" s="69">
        <v>46513</v>
      </c>
      <c r="D409" s="35">
        <f t="shared" si="35"/>
        <v>4108.6000000000004</v>
      </c>
      <c r="E409" s="72">
        <f t="shared" si="36"/>
        <v>1388.7</v>
      </c>
      <c r="F409" s="25">
        <f t="shared" si="37"/>
        <v>41.1</v>
      </c>
      <c r="G409" s="26">
        <f t="shared" si="38"/>
        <v>5538.4000000000005</v>
      </c>
    </row>
    <row r="410" spans="1:7" x14ac:dyDescent="0.2">
      <c r="A410" s="23">
        <f t="shared" si="39"/>
        <v>403</v>
      </c>
      <c r="B410" s="24">
        <f t="shared" si="34"/>
        <v>135.93</v>
      </c>
      <c r="C410" s="69">
        <v>46513</v>
      </c>
      <c r="D410" s="35">
        <f t="shared" si="35"/>
        <v>4106.2</v>
      </c>
      <c r="E410" s="72">
        <f t="shared" si="36"/>
        <v>1387.9</v>
      </c>
      <c r="F410" s="25">
        <f t="shared" si="37"/>
        <v>41.1</v>
      </c>
      <c r="G410" s="26">
        <f t="shared" si="38"/>
        <v>5535.2000000000007</v>
      </c>
    </row>
    <row r="411" spans="1:7" x14ac:dyDescent="0.2">
      <c r="A411" s="23">
        <f t="shared" si="39"/>
        <v>404</v>
      </c>
      <c r="B411" s="24">
        <f t="shared" si="34"/>
        <v>136.02000000000001</v>
      </c>
      <c r="C411" s="69">
        <v>46513</v>
      </c>
      <c r="D411" s="35">
        <f t="shared" si="35"/>
        <v>4103.5</v>
      </c>
      <c r="E411" s="72">
        <f t="shared" si="36"/>
        <v>1387</v>
      </c>
      <c r="F411" s="25">
        <f t="shared" si="37"/>
        <v>41</v>
      </c>
      <c r="G411" s="26">
        <f t="shared" si="38"/>
        <v>5531.5</v>
      </c>
    </row>
    <row r="412" spans="1:7" x14ac:dyDescent="0.2">
      <c r="A412" s="23">
        <f t="shared" si="39"/>
        <v>405</v>
      </c>
      <c r="B412" s="24">
        <f t="shared" si="34"/>
        <v>136.11000000000001</v>
      </c>
      <c r="C412" s="69">
        <v>46513</v>
      </c>
      <c r="D412" s="35">
        <f t="shared" si="35"/>
        <v>4100.8</v>
      </c>
      <c r="E412" s="72">
        <f t="shared" si="36"/>
        <v>1386.1</v>
      </c>
      <c r="F412" s="25">
        <f t="shared" si="37"/>
        <v>41</v>
      </c>
      <c r="G412" s="26">
        <f t="shared" si="38"/>
        <v>5527.9</v>
      </c>
    </row>
    <row r="413" spans="1:7" x14ac:dyDescent="0.2">
      <c r="A413" s="23">
        <f t="shared" si="39"/>
        <v>406</v>
      </c>
      <c r="B413" s="24">
        <f t="shared" si="34"/>
        <v>136.19999999999999</v>
      </c>
      <c r="C413" s="69">
        <v>46513</v>
      </c>
      <c r="D413" s="35">
        <f t="shared" si="35"/>
        <v>4098.1000000000004</v>
      </c>
      <c r="E413" s="72">
        <f t="shared" si="36"/>
        <v>1385.2</v>
      </c>
      <c r="F413" s="25">
        <f t="shared" si="37"/>
        <v>41</v>
      </c>
      <c r="G413" s="26">
        <f t="shared" si="38"/>
        <v>5524.3</v>
      </c>
    </row>
    <row r="414" spans="1:7" x14ac:dyDescent="0.2">
      <c r="A414" s="23">
        <f t="shared" si="39"/>
        <v>407</v>
      </c>
      <c r="B414" s="24">
        <f t="shared" si="34"/>
        <v>136.29</v>
      </c>
      <c r="C414" s="69">
        <v>46513</v>
      </c>
      <c r="D414" s="35">
        <f t="shared" si="35"/>
        <v>4095.4</v>
      </c>
      <c r="E414" s="72">
        <f t="shared" si="36"/>
        <v>1384.2</v>
      </c>
      <c r="F414" s="25">
        <f t="shared" si="37"/>
        <v>41</v>
      </c>
      <c r="G414" s="26">
        <f t="shared" si="38"/>
        <v>5520.6</v>
      </c>
    </row>
    <row r="415" spans="1:7" x14ac:dyDescent="0.2">
      <c r="A415" s="23">
        <f t="shared" si="39"/>
        <v>408</v>
      </c>
      <c r="B415" s="24">
        <f t="shared" si="34"/>
        <v>136.37</v>
      </c>
      <c r="C415" s="69">
        <v>46513</v>
      </c>
      <c r="D415" s="35">
        <f t="shared" si="35"/>
        <v>4093</v>
      </c>
      <c r="E415" s="72">
        <f t="shared" si="36"/>
        <v>1383.4</v>
      </c>
      <c r="F415" s="25">
        <f t="shared" si="37"/>
        <v>40.9</v>
      </c>
      <c r="G415" s="26">
        <f t="shared" si="38"/>
        <v>5517.2999999999993</v>
      </c>
    </row>
    <row r="416" spans="1:7" x14ac:dyDescent="0.2">
      <c r="A416" s="23">
        <f t="shared" si="39"/>
        <v>409</v>
      </c>
      <c r="B416" s="24">
        <f t="shared" si="34"/>
        <v>136.46</v>
      </c>
      <c r="C416" s="69">
        <v>46513</v>
      </c>
      <c r="D416" s="35">
        <f t="shared" si="35"/>
        <v>4090.3</v>
      </c>
      <c r="E416" s="72">
        <f t="shared" si="36"/>
        <v>1382.5</v>
      </c>
      <c r="F416" s="25">
        <f t="shared" si="37"/>
        <v>40.9</v>
      </c>
      <c r="G416" s="26">
        <f t="shared" si="38"/>
        <v>5513.7</v>
      </c>
    </row>
    <row r="417" spans="1:7" x14ac:dyDescent="0.2">
      <c r="A417" s="23">
        <f t="shared" si="39"/>
        <v>410</v>
      </c>
      <c r="B417" s="24">
        <f t="shared" si="34"/>
        <v>136.55000000000001</v>
      </c>
      <c r="C417" s="69">
        <v>46513</v>
      </c>
      <c r="D417" s="35">
        <f t="shared" si="35"/>
        <v>4087.6</v>
      </c>
      <c r="E417" s="72">
        <f t="shared" si="36"/>
        <v>1381.6</v>
      </c>
      <c r="F417" s="25">
        <f t="shared" si="37"/>
        <v>40.9</v>
      </c>
      <c r="G417" s="26">
        <f t="shared" si="38"/>
        <v>5510.0999999999995</v>
      </c>
    </row>
    <row r="418" spans="1:7" x14ac:dyDescent="0.2">
      <c r="A418" s="23">
        <f t="shared" si="39"/>
        <v>411</v>
      </c>
      <c r="B418" s="24">
        <f t="shared" si="34"/>
        <v>136.63999999999999</v>
      </c>
      <c r="C418" s="69">
        <v>46513</v>
      </c>
      <c r="D418" s="35">
        <f t="shared" si="35"/>
        <v>4084.9</v>
      </c>
      <c r="E418" s="72">
        <f t="shared" si="36"/>
        <v>1380.7</v>
      </c>
      <c r="F418" s="25">
        <f t="shared" si="37"/>
        <v>40.799999999999997</v>
      </c>
      <c r="G418" s="26">
        <f t="shared" si="38"/>
        <v>5506.4000000000005</v>
      </c>
    </row>
    <row r="419" spans="1:7" x14ac:dyDescent="0.2">
      <c r="A419" s="23">
        <f t="shared" si="39"/>
        <v>412</v>
      </c>
      <c r="B419" s="24">
        <f t="shared" si="34"/>
        <v>136.72</v>
      </c>
      <c r="C419" s="69">
        <v>46513</v>
      </c>
      <c r="D419" s="35">
        <f t="shared" si="35"/>
        <v>4082.5</v>
      </c>
      <c r="E419" s="72">
        <f t="shared" si="36"/>
        <v>1379.9</v>
      </c>
      <c r="F419" s="25">
        <f t="shared" si="37"/>
        <v>40.799999999999997</v>
      </c>
      <c r="G419" s="26">
        <f t="shared" si="38"/>
        <v>5503.2</v>
      </c>
    </row>
    <row r="420" spans="1:7" x14ac:dyDescent="0.2">
      <c r="A420" s="23">
        <f t="shared" si="39"/>
        <v>413</v>
      </c>
      <c r="B420" s="24">
        <f t="shared" si="34"/>
        <v>136.81</v>
      </c>
      <c r="C420" s="69">
        <v>46513</v>
      </c>
      <c r="D420" s="35">
        <f t="shared" si="35"/>
        <v>4079.8</v>
      </c>
      <c r="E420" s="72">
        <f t="shared" si="36"/>
        <v>1379</v>
      </c>
      <c r="F420" s="25">
        <f t="shared" si="37"/>
        <v>40.799999999999997</v>
      </c>
      <c r="G420" s="26">
        <f t="shared" si="38"/>
        <v>5499.6</v>
      </c>
    </row>
    <row r="421" spans="1:7" x14ac:dyDescent="0.2">
      <c r="A421" s="23">
        <f t="shared" si="39"/>
        <v>414</v>
      </c>
      <c r="B421" s="24">
        <f t="shared" si="34"/>
        <v>136.9</v>
      </c>
      <c r="C421" s="69">
        <v>46513</v>
      </c>
      <c r="D421" s="35">
        <f t="shared" si="35"/>
        <v>4077.1</v>
      </c>
      <c r="E421" s="72">
        <f t="shared" si="36"/>
        <v>1378.1</v>
      </c>
      <c r="F421" s="25">
        <f t="shared" si="37"/>
        <v>40.799999999999997</v>
      </c>
      <c r="G421" s="26">
        <f t="shared" si="38"/>
        <v>5496</v>
      </c>
    </row>
    <row r="422" spans="1:7" x14ac:dyDescent="0.2">
      <c r="A422" s="23">
        <f t="shared" si="39"/>
        <v>415</v>
      </c>
      <c r="B422" s="24">
        <f t="shared" si="34"/>
        <v>136.99</v>
      </c>
      <c r="C422" s="69">
        <v>46513</v>
      </c>
      <c r="D422" s="35">
        <f t="shared" si="35"/>
        <v>4074.4</v>
      </c>
      <c r="E422" s="72">
        <f t="shared" si="36"/>
        <v>1377.1</v>
      </c>
      <c r="F422" s="25">
        <f t="shared" si="37"/>
        <v>40.700000000000003</v>
      </c>
      <c r="G422" s="26">
        <f t="shared" si="38"/>
        <v>5492.2</v>
      </c>
    </row>
    <row r="423" spans="1:7" x14ac:dyDescent="0.2">
      <c r="A423" s="23">
        <f t="shared" si="39"/>
        <v>416</v>
      </c>
      <c r="B423" s="24">
        <f t="shared" si="34"/>
        <v>137.07</v>
      </c>
      <c r="C423" s="69">
        <v>46513</v>
      </c>
      <c r="D423" s="35">
        <f t="shared" si="35"/>
        <v>4072.1</v>
      </c>
      <c r="E423" s="72">
        <f t="shared" si="36"/>
        <v>1376.4</v>
      </c>
      <c r="F423" s="25">
        <f t="shared" si="37"/>
        <v>40.700000000000003</v>
      </c>
      <c r="G423" s="26">
        <f t="shared" si="38"/>
        <v>5489.2</v>
      </c>
    </row>
    <row r="424" spans="1:7" x14ac:dyDescent="0.2">
      <c r="A424" s="23">
        <f t="shared" si="39"/>
        <v>417</v>
      </c>
      <c r="B424" s="24">
        <f t="shared" si="34"/>
        <v>137.16</v>
      </c>
      <c r="C424" s="69">
        <v>46513</v>
      </c>
      <c r="D424" s="35">
        <f t="shared" si="35"/>
        <v>4069.4</v>
      </c>
      <c r="E424" s="72">
        <f t="shared" si="36"/>
        <v>1375.5</v>
      </c>
      <c r="F424" s="25">
        <f t="shared" si="37"/>
        <v>40.700000000000003</v>
      </c>
      <c r="G424" s="26">
        <f t="shared" si="38"/>
        <v>5485.5999999999995</v>
      </c>
    </row>
    <row r="425" spans="1:7" x14ac:dyDescent="0.2">
      <c r="A425" s="23">
        <f t="shared" si="39"/>
        <v>418</v>
      </c>
      <c r="B425" s="24">
        <f t="shared" si="34"/>
        <v>137.25</v>
      </c>
      <c r="C425" s="69">
        <v>46513</v>
      </c>
      <c r="D425" s="35">
        <f t="shared" si="35"/>
        <v>4066.7</v>
      </c>
      <c r="E425" s="72">
        <f t="shared" si="36"/>
        <v>1374.5</v>
      </c>
      <c r="F425" s="25">
        <f t="shared" si="37"/>
        <v>40.700000000000003</v>
      </c>
      <c r="G425" s="26">
        <f t="shared" si="38"/>
        <v>5481.9</v>
      </c>
    </row>
    <row r="426" spans="1:7" x14ac:dyDescent="0.2">
      <c r="A426" s="23">
        <f t="shared" si="39"/>
        <v>419</v>
      </c>
      <c r="B426" s="24">
        <f t="shared" si="34"/>
        <v>137.33000000000001</v>
      </c>
      <c r="C426" s="69">
        <v>46513</v>
      </c>
      <c r="D426" s="35">
        <f t="shared" si="35"/>
        <v>4064.3</v>
      </c>
      <c r="E426" s="72">
        <f t="shared" si="36"/>
        <v>1373.7</v>
      </c>
      <c r="F426" s="25">
        <f t="shared" si="37"/>
        <v>40.6</v>
      </c>
      <c r="G426" s="26">
        <f t="shared" si="38"/>
        <v>5478.6</v>
      </c>
    </row>
    <row r="427" spans="1:7" x14ac:dyDescent="0.2">
      <c r="A427" s="23">
        <f t="shared" si="39"/>
        <v>420</v>
      </c>
      <c r="B427" s="24">
        <f t="shared" si="34"/>
        <v>137.41999999999999</v>
      </c>
      <c r="C427" s="69">
        <v>46513</v>
      </c>
      <c r="D427" s="35">
        <f t="shared" si="35"/>
        <v>4061.7</v>
      </c>
      <c r="E427" s="72">
        <f t="shared" si="36"/>
        <v>1372.9</v>
      </c>
      <c r="F427" s="25">
        <f t="shared" si="37"/>
        <v>40.6</v>
      </c>
      <c r="G427" s="26">
        <f t="shared" si="38"/>
        <v>5475.2000000000007</v>
      </c>
    </row>
    <row r="428" spans="1:7" x14ac:dyDescent="0.2">
      <c r="A428" s="23">
        <f t="shared" si="39"/>
        <v>421</v>
      </c>
      <c r="B428" s="24">
        <f t="shared" si="34"/>
        <v>137.51</v>
      </c>
      <c r="C428" s="69">
        <v>46513</v>
      </c>
      <c r="D428" s="35">
        <f t="shared" si="35"/>
        <v>4059</v>
      </c>
      <c r="E428" s="72">
        <f t="shared" si="36"/>
        <v>1371.9</v>
      </c>
      <c r="F428" s="25">
        <f t="shared" si="37"/>
        <v>40.6</v>
      </c>
      <c r="G428" s="26">
        <f t="shared" si="38"/>
        <v>5471.5</v>
      </c>
    </row>
    <row r="429" spans="1:7" x14ac:dyDescent="0.2">
      <c r="A429" s="23">
        <f t="shared" si="39"/>
        <v>422</v>
      </c>
      <c r="B429" s="24">
        <f t="shared" si="34"/>
        <v>137.6</v>
      </c>
      <c r="C429" s="69">
        <v>46513</v>
      </c>
      <c r="D429" s="35">
        <f t="shared" si="35"/>
        <v>4056.4</v>
      </c>
      <c r="E429" s="72">
        <f t="shared" si="36"/>
        <v>1371.1</v>
      </c>
      <c r="F429" s="25">
        <f t="shared" si="37"/>
        <v>40.6</v>
      </c>
      <c r="G429" s="26">
        <f t="shared" si="38"/>
        <v>5468.1</v>
      </c>
    </row>
    <row r="430" spans="1:7" x14ac:dyDescent="0.2">
      <c r="A430" s="23">
        <f t="shared" si="39"/>
        <v>423</v>
      </c>
      <c r="B430" s="24">
        <f t="shared" si="34"/>
        <v>137.68</v>
      </c>
      <c r="C430" s="69">
        <v>46513</v>
      </c>
      <c r="D430" s="35">
        <f t="shared" si="35"/>
        <v>4054</v>
      </c>
      <c r="E430" s="72">
        <f t="shared" si="36"/>
        <v>1370.3</v>
      </c>
      <c r="F430" s="25">
        <f t="shared" si="37"/>
        <v>40.5</v>
      </c>
      <c r="G430" s="26">
        <f t="shared" si="38"/>
        <v>5464.8</v>
      </c>
    </row>
    <row r="431" spans="1:7" x14ac:dyDescent="0.2">
      <c r="A431" s="23">
        <f t="shared" si="39"/>
        <v>424</v>
      </c>
      <c r="B431" s="24">
        <f t="shared" si="34"/>
        <v>137.77000000000001</v>
      </c>
      <c r="C431" s="69">
        <v>46513</v>
      </c>
      <c r="D431" s="35">
        <f t="shared" si="35"/>
        <v>4051.4</v>
      </c>
      <c r="E431" s="72">
        <f t="shared" si="36"/>
        <v>1369.4</v>
      </c>
      <c r="F431" s="25">
        <f t="shared" si="37"/>
        <v>40.5</v>
      </c>
      <c r="G431" s="26">
        <f t="shared" si="38"/>
        <v>5461.3</v>
      </c>
    </row>
    <row r="432" spans="1:7" x14ac:dyDescent="0.2">
      <c r="A432" s="23">
        <f t="shared" si="39"/>
        <v>425</v>
      </c>
      <c r="B432" s="24">
        <f t="shared" si="34"/>
        <v>137.86000000000001</v>
      </c>
      <c r="C432" s="69">
        <v>46513</v>
      </c>
      <c r="D432" s="35">
        <f t="shared" si="35"/>
        <v>4048.7</v>
      </c>
      <c r="E432" s="72">
        <f t="shared" si="36"/>
        <v>1368.5</v>
      </c>
      <c r="F432" s="25">
        <f t="shared" si="37"/>
        <v>40.5</v>
      </c>
      <c r="G432" s="26">
        <f t="shared" si="38"/>
        <v>5457.7</v>
      </c>
    </row>
    <row r="433" spans="1:7" x14ac:dyDescent="0.2">
      <c r="A433" s="23">
        <f t="shared" si="39"/>
        <v>426</v>
      </c>
      <c r="B433" s="24">
        <f t="shared" si="34"/>
        <v>137.94</v>
      </c>
      <c r="C433" s="69">
        <v>46513</v>
      </c>
      <c r="D433" s="35">
        <f t="shared" si="35"/>
        <v>4046.4</v>
      </c>
      <c r="E433" s="72">
        <f t="shared" si="36"/>
        <v>1367.7</v>
      </c>
      <c r="F433" s="25">
        <f t="shared" si="37"/>
        <v>40.5</v>
      </c>
      <c r="G433" s="26">
        <f t="shared" si="38"/>
        <v>5454.6</v>
      </c>
    </row>
    <row r="434" spans="1:7" x14ac:dyDescent="0.2">
      <c r="A434" s="23">
        <f t="shared" si="39"/>
        <v>427</v>
      </c>
      <c r="B434" s="24">
        <f t="shared" si="34"/>
        <v>138.03</v>
      </c>
      <c r="C434" s="69">
        <v>46513</v>
      </c>
      <c r="D434" s="35">
        <f t="shared" si="35"/>
        <v>4043.7</v>
      </c>
      <c r="E434" s="72">
        <f t="shared" si="36"/>
        <v>1366.8</v>
      </c>
      <c r="F434" s="25">
        <f t="shared" si="37"/>
        <v>40.4</v>
      </c>
      <c r="G434" s="26">
        <f t="shared" si="38"/>
        <v>5450.9</v>
      </c>
    </row>
    <row r="435" spans="1:7" x14ac:dyDescent="0.2">
      <c r="A435" s="23">
        <f t="shared" si="39"/>
        <v>428</v>
      </c>
      <c r="B435" s="24">
        <f t="shared" si="34"/>
        <v>138.12</v>
      </c>
      <c r="C435" s="69">
        <v>46513</v>
      </c>
      <c r="D435" s="35">
        <f t="shared" si="35"/>
        <v>4041.1</v>
      </c>
      <c r="E435" s="72">
        <f t="shared" si="36"/>
        <v>1365.9</v>
      </c>
      <c r="F435" s="25">
        <f t="shared" si="37"/>
        <v>40.4</v>
      </c>
      <c r="G435" s="26">
        <f t="shared" si="38"/>
        <v>5447.4</v>
      </c>
    </row>
    <row r="436" spans="1:7" x14ac:dyDescent="0.2">
      <c r="A436" s="23">
        <f t="shared" si="39"/>
        <v>429</v>
      </c>
      <c r="B436" s="24">
        <f t="shared" si="34"/>
        <v>138.19999999999999</v>
      </c>
      <c r="C436" s="69">
        <v>46513</v>
      </c>
      <c r="D436" s="35">
        <f t="shared" si="35"/>
        <v>4038.8</v>
      </c>
      <c r="E436" s="72">
        <f t="shared" si="36"/>
        <v>1365.1</v>
      </c>
      <c r="F436" s="25">
        <f t="shared" si="37"/>
        <v>40.4</v>
      </c>
      <c r="G436" s="26">
        <f t="shared" si="38"/>
        <v>5444.2999999999993</v>
      </c>
    </row>
    <row r="437" spans="1:7" x14ac:dyDescent="0.2">
      <c r="A437" s="23">
        <f t="shared" si="39"/>
        <v>430</v>
      </c>
      <c r="B437" s="24">
        <f t="shared" si="34"/>
        <v>138.29</v>
      </c>
      <c r="C437" s="69">
        <v>46513</v>
      </c>
      <c r="D437" s="35">
        <f t="shared" si="35"/>
        <v>4036.1</v>
      </c>
      <c r="E437" s="72">
        <f t="shared" si="36"/>
        <v>1364.2</v>
      </c>
      <c r="F437" s="25">
        <f t="shared" si="37"/>
        <v>40.4</v>
      </c>
      <c r="G437" s="26">
        <f t="shared" si="38"/>
        <v>5440.7</v>
      </c>
    </row>
    <row r="438" spans="1:7" x14ac:dyDescent="0.2">
      <c r="A438" s="23">
        <f t="shared" si="39"/>
        <v>431</v>
      </c>
      <c r="B438" s="24">
        <f t="shared" si="34"/>
        <v>138.37</v>
      </c>
      <c r="C438" s="69">
        <v>46513</v>
      </c>
      <c r="D438" s="35">
        <f t="shared" si="35"/>
        <v>4033.8</v>
      </c>
      <c r="E438" s="72">
        <f t="shared" si="36"/>
        <v>1363.4</v>
      </c>
      <c r="F438" s="25">
        <f t="shared" si="37"/>
        <v>40.299999999999997</v>
      </c>
      <c r="G438" s="26">
        <f t="shared" si="38"/>
        <v>5437.5000000000009</v>
      </c>
    </row>
    <row r="439" spans="1:7" x14ac:dyDescent="0.2">
      <c r="A439" s="23">
        <f t="shared" si="39"/>
        <v>432</v>
      </c>
      <c r="B439" s="24">
        <f t="shared" si="34"/>
        <v>138.46</v>
      </c>
      <c r="C439" s="69">
        <v>46513</v>
      </c>
      <c r="D439" s="35">
        <f t="shared" si="35"/>
        <v>4031.2</v>
      </c>
      <c r="E439" s="72">
        <f t="shared" si="36"/>
        <v>1362.5</v>
      </c>
      <c r="F439" s="25">
        <f t="shared" si="37"/>
        <v>40.299999999999997</v>
      </c>
      <c r="G439" s="26">
        <f t="shared" si="38"/>
        <v>5434</v>
      </c>
    </row>
    <row r="440" spans="1:7" x14ac:dyDescent="0.2">
      <c r="A440" s="23">
        <f t="shared" si="39"/>
        <v>433</v>
      </c>
      <c r="B440" s="24">
        <f t="shared" si="34"/>
        <v>138.55000000000001</v>
      </c>
      <c r="C440" s="69">
        <v>46513</v>
      </c>
      <c r="D440" s="35">
        <f t="shared" si="35"/>
        <v>4028.6</v>
      </c>
      <c r="E440" s="72">
        <f t="shared" si="36"/>
        <v>1361.7</v>
      </c>
      <c r="F440" s="25">
        <f t="shared" si="37"/>
        <v>40.299999999999997</v>
      </c>
      <c r="G440" s="26">
        <f t="shared" si="38"/>
        <v>5430.6</v>
      </c>
    </row>
    <row r="441" spans="1:7" x14ac:dyDescent="0.2">
      <c r="A441" s="23">
        <f t="shared" si="39"/>
        <v>434</v>
      </c>
      <c r="B441" s="24">
        <f t="shared" si="34"/>
        <v>138.63</v>
      </c>
      <c r="C441" s="69">
        <v>46513</v>
      </c>
      <c r="D441" s="35">
        <f t="shared" si="35"/>
        <v>4026.2</v>
      </c>
      <c r="E441" s="72">
        <f t="shared" si="36"/>
        <v>1360.9</v>
      </c>
      <c r="F441" s="25">
        <f t="shared" si="37"/>
        <v>40.299999999999997</v>
      </c>
      <c r="G441" s="26">
        <f t="shared" si="38"/>
        <v>5427.4000000000005</v>
      </c>
    </row>
    <row r="442" spans="1:7" x14ac:dyDescent="0.2">
      <c r="A442" s="23">
        <f t="shared" si="39"/>
        <v>435</v>
      </c>
      <c r="B442" s="24">
        <f t="shared" si="34"/>
        <v>138.72</v>
      </c>
      <c r="C442" s="69">
        <v>46513</v>
      </c>
      <c r="D442" s="35">
        <f t="shared" si="35"/>
        <v>4023.6</v>
      </c>
      <c r="E442" s="72">
        <f t="shared" si="36"/>
        <v>1360</v>
      </c>
      <c r="F442" s="25">
        <f t="shared" si="37"/>
        <v>40.200000000000003</v>
      </c>
      <c r="G442" s="26">
        <f t="shared" si="38"/>
        <v>5423.8</v>
      </c>
    </row>
    <row r="443" spans="1:7" x14ac:dyDescent="0.2">
      <c r="A443" s="23">
        <f t="shared" si="39"/>
        <v>436</v>
      </c>
      <c r="B443" s="24">
        <f t="shared" si="34"/>
        <v>138.80000000000001</v>
      </c>
      <c r="C443" s="69">
        <v>46513</v>
      </c>
      <c r="D443" s="35">
        <f t="shared" si="35"/>
        <v>4021.3</v>
      </c>
      <c r="E443" s="72">
        <f t="shared" si="36"/>
        <v>1359.2</v>
      </c>
      <c r="F443" s="25">
        <f t="shared" si="37"/>
        <v>40.200000000000003</v>
      </c>
      <c r="G443" s="26">
        <f t="shared" si="38"/>
        <v>5420.7</v>
      </c>
    </row>
    <row r="444" spans="1:7" x14ac:dyDescent="0.2">
      <c r="A444" s="23">
        <f t="shared" si="39"/>
        <v>437</v>
      </c>
      <c r="B444" s="24">
        <f t="shared" si="34"/>
        <v>138.88999999999999</v>
      </c>
      <c r="C444" s="69">
        <v>46513</v>
      </c>
      <c r="D444" s="35">
        <f t="shared" si="35"/>
        <v>4018.7</v>
      </c>
      <c r="E444" s="72">
        <f t="shared" si="36"/>
        <v>1358.3</v>
      </c>
      <c r="F444" s="25">
        <f t="shared" si="37"/>
        <v>40.200000000000003</v>
      </c>
      <c r="G444" s="26">
        <f t="shared" si="38"/>
        <v>5417.2</v>
      </c>
    </row>
    <row r="445" spans="1:7" x14ac:dyDescent="0.2">
      <c r="A445" s="23">
        <f t="shared" si="39"/>
        <v>438</v>
      </c>
      <c r="B445" s="24">
        <f t="shared" si="34"/>
        <v>138.97999999999999</v>
      </c>
      <c r="C445" s="69">
        <v>46513</v>
      </c>
      <c r="D445" s="35">
        <f t="shared" si="35"/>
        <v>4016.1</v>
      </c>
      <c r="E445" s="72">
        <f t="shared" si="36"/>
        <v>1357.4</v>
      </c>
      <c r="F445" s="25">
        <f t="shared" si="37"/>
        <v>40.200000000000003</v>
      </c>
      <c r="G445" s="26">
        <f t="shared" si="38"/>
        <v>5413.7</v>
      </c>
    </row>
    <row r="446" spans="1:7" x14ac:dyDescent="0.2">
      <c r="A446" s="23">
        <f t="shared" si="39"/>
        <v>439</v>
      </c>
      <c r="B446" s="24">
        <f t="shared" si="34"/>
        <v>139.06</v>
      </c>
      <c r="C446" s="69">
        <v>46513</v>
      </c>
      <c r="D446" s="35">
        <f t="shared" si="35"/>
        <v>4013.8</v>
      </c>
      <c r="E446" s="72">
        <f t="shared" si="36"/>
        <v>1356.7</v>
      </c>
      <c r="F446" s="25">
        <f t="shared" si="37"/>
        <v>40.1</v>
      </c>
      <c r="G446" s="26">
        <f t="shared" si="38"/>
        <v>5410.6</v>
      </c>
    </row>
    <row r="447" spans="1:7" x14ac:dyDescent="0.2">
      <c r="A447" s="23">
        <f t="shared" si="39"/>
        <v>440</v>
      </c>
      <c r="B447" s="24">
        <f t="shared" si="34"/>
        <v>139.15</v>
      </c>
      <c r="C447" s="69">
        <v>46513</v>
      </c>
      <c r="D447" s="35">
        <f t="shared" si="35"/>
        <v>4011.2</v>
      </c>
      <c r="E447" s="72">
        <f t="shared" si="36"/>
        <v>1355.8</v>
      </c>
      <c r="F447" s="25">
        <f t="shared" si="37"/>
        <v>40.1</v>
      </c>
      <c r="G447" s="26">
        <f t="shared" si="38"/>
        <v>5407.1</v>
      </c>
    </row>
    <row r="448" spans="1:7" x14ac:dyDescent="0.2">
      <c r="A448" s="23">
        <f t="shared" si="39"/>
        <v>441</v>
      </c>
      <c r="B448" s="24">
        <f t="shared" si="34"/>
        <v>139.22999999999999</v>
      </c>
      <c r="C448" s="69">
        <v>46513</v>
      </c>
      <c r="D448" s="35">
        <f t="shared" si="35"/>
        <v>4008.9</v>
      </c>
      <c r="E448" s="72">
        <f t="shared" si="36"/>
        <v>1355</v>
      </c>
      <c r="F448" s="25">
        <f t="shared" si="37"/>
        <v>40.1</v>
      </c>
      <c r="G448" s="26">
        <f t="shared" si="38"/>
        <v>5404</v>
      </c>
    </row>
    <row r="449" spans="1:7" x14ac:dyDescent="0.2">
      <c r="A449" s="23">
        <f t="shared" si="39"/>
        <v>442</v>
      </c>
      <c r="B449" s="24">
        <f t="shared" si="34"/>
        <v>139.32</v>
      </c>
      <c r="C449" s="69">
        <v>46513</v>
      </c>
      <c r="D449" s="35">
        <f t="shared" si="35"/>
        <v>4006.3</v>
      </c>
      <c r="E449" s="72">
        <f t="shared" si="36"/>
        <v>1354.1</v>
      </c>
      <c r="F449" s="25">
        <f t="shared" si="37"/>
        <v>40.1</v>
      </c>
      <c r="G449" s="26">
        <f t="shared" si="38"/>
        <v>5400.5</v>
      </c>
    </row>
    <row r="450" spans="1:7" x14ac:dyDescent="0.2">
      <c r="A450" s="23">
        <f t="shared" si="39"/>
        <v>443</v>
      </c>
      <c r="B450" s="24">
        <f t="shared" si="34"/>
        <v>139.4</v>
      </c>
      <c r="C450" s="69">
        <v>46513</v>
      </c>
      <c r="D450" s="35">
        <f t="shared" si="35"/>
        <v>4004</v>
      </c>
      <c r="E450" s="72">
        <f t="shared" si="36"/>
        <v>1353.4</v>
      </c>
      <c r="F450" s="25">
        <f t="shared" si="37"/>
        <v>40</v>
      </c>
      <c r="G450" s="26">
        <f t="shared" si="38"/>
        <v>5397.4</v>
      </c>
    </row>
    <row r="451" spans="1:7" x14ac:dyDescent="0.2">
      <c r="A451" s="23">
        <f t="shared" si="39"/>
        <v>444</v>
      </c>
      <c r="B451" s="24">
        <f t="shared" si="34"/>
        <v>139.49</v>
      </c>
      <c r="C451" s="69">
        <v>46513</v>
      </c>
      <c r="D451" s="35">
        <f t="shared" si="35"/>
        <v>4001.4</v>
      </c>
      <c r="E451" s="72">
        <f t="shared" si="36"/>
        <v>1352.5</v>
      </c>
      <c r="F451" s="25">
        <f t="shared" si="37"/>
        <v>40</v>
      </c>
      <c r="G451" s="26">
        <f t="shared" si="38"/>
        <v>5393.9</v>
      </c>
    </row>
    <row r="452" spans="1:7" x14ac:dyDescent="0.2">
      <c r="A452" s="23">
        <f t="shared" si="39"/>
        <v>445</v>
      </c>
      <c r="B452" s="24">
        <f t="shared" si="34"/>
        <v>139.58000000000001</v>
      </c>
      <c r="C452" s="69">
        <v>46513</v>
      </c>
      <c r="D452" s="35">
        <f t="shared" si="35"/>
        <v>3998.8</v>
      </c>
      <c r="E452" s="72">
        <f t="shared" si="36"/>
        <v>1351.6</v>
      </c>
      <c r="F452" s="25">
        <f t="shared" si="37"/>
        <v>40</v>
      </c>
      <c r="G452" s="26">
        <f t="shared" si="38"/>
        <v>5390.4</v>
      </c>
    </row>
    <row r="453" spans="1:7" x14ac:dyDescent="0.2">
      <c r="A453" s="23">
        <f t="shared" si="39"/>
        <v>446</v>
      </c>
      <c r="B453" s="24">
        <f t="shared" si="34"/>
        <v>139.66</v>
      </c>
      <c r="C453" s="69">
        <v>46513</v>
      </c>
      <c r="D453" s="35">
        <f t="shared" si="35"/>
        <v>3996.5</v>
      </c>
      <c r="E453" s="72">
        <f t="shared" si="36"/>
        <v>1350.8</v>
      </c>
      <c r="F453" s="25">
        <f t="shared" si="37"/>
        <v>40</v>
      </c>
      <c r="G453" s="26">
        <f t="shared" si="38"/>
        <v>5387.3</v>
      </c>
    </row>
    <row r="454" spans="1:7" x14ac:dyDescent="0.2">
      <c r="A454" s="23">
        <f t="shared" si="39"/>
        <v>447</v>
      </c>
      <c r="B454" s="24">
        <f t="shared" si="34"/>
        <v>139.75</v>
      </c>
      <c r="C454" s="69">
        <v>46513</v>
      </c>
      <c r="D454" s="35">
        <f t="shared" si="35"/>
        <v>3994</v>
      </c>
      <c r="E454" s="72">
        <f t="shared" si="36"/>
        <v>1350</v>
      </c>
      <c r="F454" s="25">
        <f t="shared" si="37"/>
        <v>39.9</v>
      </c>
      <c r="G454" s="26">
        <f t="shared" si="38"/>
        <v>5383.9</v>
      </c>
    </row>
    <row r="455" spans="1:7" x14ac:dyDescent="0.2">
      <c r="A455" s="23">
        <f t="shared" si="39"/>
        <v>448</v>
      </c>
      <c r="B455" s="24">
        <f t="shared" si="34"/>
        <v>139.83000000000001</v>
      </c>
      <c r="C455" s="69">
        <v>46513</v>
      </c>
      <c r="D455" s="35">
        <f t="shared" si="35"/>
        <v>3991.7</v>
      </c>
      <c r="E455" s="72">
        <f t="shared" si="36"/>
        <v>1349.2</v>
      </c>
      <c r="F455" s="25">
        <f t="shared" si="37"/>
        <v>39.9</v>
      </c>
      <c r="G455" s="26">
        <f t="shared" si="38"/>
        <v>5380.7999999999993</v>
      </c>
    </row>
    <row r="456" spans="1:7" x14ac:dyDescent="0.2">
      <c r="A456" s="23">
        <f t="shared" si="39"/>
        <v>449</v>
      </c>
      <c r="B456" s="24">
        <f t="shared" ref="B456:B519" si="40">ROUND(IF(A456&lt;B$554,(IF(A456&lt;$B$558,B$560+B$561*A456,B$547+B$548*A456+B$549*A456^2+B$550*A456^3+B$551*A456^4+B$552*A456^5)),(B$556)),2)</f>
        <v>139.91999999999999</v>
      </c>
      <c r="C456" s="69">
        <v>46513</v>
      </c>
      <c r="D456" s="35">
        <f t="shared" ref="D456:D519" si="41">ROUND(12/B456*C456,1)</f>
        <v>3989.1</v>
      </c>
      <c r="E456" s="72">
        <f t="shared" si="36"/>
        <v>1348.3</v>
      </c>
      <c r="F456" s="25">
        <f t="shared" si="37"/>
        <v>39.9</v>
      </c>
      <c r="G456" s="26">
        <f t="shared" si="38"/>
        <v>5377.2999999999993</v>
      </c>
    </row>
    <row r="457" spans="1:7" x14ac:dyDescent="0.2">
      <c r="A457" s="23">
        <f t="shared" si="39"/>
        <v>450</v>
      </c>
      <c r="B457" s="24">
        <f t="shared" si="40"/>
        <v>140</v>
      </c>
      <c r="C457" s="69">
        <v>46513</v>
      </c>
      <c r="D457" s="35">
        <f t="shared" si="41"/>
        <v>3986.8</v>
      </c>
      <c r="E457" s="72">
        <f t="shared" ref="E457:E520" si="42">ROUND(D457*0.338,1)</f>
        <v>1347.5</v>
      </c>
      <c r="F457" s="25">
        <f t="shared" si="37"/>
        <v>39.9</v>
      </c>
      <c r="G457" s="26">
        <f t="shared" si="38"/>
        <v>5374.2</v>
      </c>
    </row>
    <row r="458" spans="1:7" x14ac:dyDescent="0.2">
      <c r="A458" s="23">
        <f t="shared" si="39"/>
        <v>451</v>
      </c>
      <c r="B458" s="24">
        <f t="shared" si="40"/>
        <v>140.09</v>
      </c>
      <c r="C458" s="69">
        <v>46513</v>
      </c>
      <c r="D458" s="35">
        <f t="shared" si="41"/>
        <v>3984.3</v>
      </c>
      <c r="E458" s="72">
        <f t="shared" si="42"/>
        <v>1346.7</v>
      </c>
      <c r="F458" s="25">
        <f t="shared" ref="F458:F521" si="43">ROUND(D458*0.01,1)</f>
        <v>39.799999999999997</v>
      </c>
      <c r="G458" s="26">
        <f t="shared" ref="G458:G521" si="44">SUM(D458:F458)</f>
        <v>5370.8</v>
      </c>
    </row>
    <row r="459" spans="1:7" x14ac:dyDescent="0.2">
      <c r="A459" s="23">
        <f t="shared" si="39"/>
        <v>452</v>
      </c>
      <c r="B459" s="24">
        <f t="shared" si="40"/>
        <v>140.16999999999999</v>
      </c>
      <c r="C459" s="69">
        <v>46513</v>
      </c>
      <c r="D459" s="35">
        <f t="shared" si="41"/>
        <v>3982</v>
      </c>
      <c r="E459" s="72">
        <f t="shared" si="42"/>
        <v>1345.9</v>
      </c>
      <c r="F459" s="25">
        <f t="shared" si="43"/>
        <v>39.799999999999997</v>
      </c>
      <c r="G459" s="26">
        <f t="shared" si="44"/>
        <v>5367.7</v>
      </c>
    </row>
    <row r="460" spans="1:7" x14ac:dyDescent="0.2">
      <c r="A460" s="23">
        <f t="shared" si="39"/>
        <v>453</v>
      </c>
      <c r="B460" s="24">
        <f t="shared" si="40"/>
        <v>140.26</v>
      </c>
      <c r="C460" s="69">
        <v>46513</v>
      </c>
      <c r="D460" s="35">
        <f t="shared" si="41"/>
        <v>3979.4</v>
      </c>
      <c r="E460" s="72">
        <f t="shared" si="42"/>
        <v>1345</v>
      </c>
      <c r="F460" s="25">
        <f t="shared" si="43"/>
        <v>39.799999999999997</v>
      </c>
      <c r="G460" s="26">
        <f t="shared" si="44"/>
        <v>5364.2</v>
      </c>
    </row>
    <row r="461" spans="1:7" x14ac:dyDescent="0.2">
      <c r="A461" s="23">
        <f t="shared" si="39"/>
        <v>454</v>
      </c>
      <c r="B461" s="24">
        <f t="shared" si="40"/>
        <v>140.34</v>
      </c>
      <c r="C461" s="69">
        <v>46513</v>
      </c>
      <c r="D461" s="35">
        <f t="shared" si="41"/>
        <v>3977.2</v>
      </c>
      <c r="E461" s="72">
        <f t="shared" si="42"/>
        <v>1344.3</v>
      </c>
      <c r="F461" s="25">
        <f t="shared" si="43"/>
        <v>39.799999999999997</v>
      </c>
      <c r="G461" s="26">
        <f t="shared" si="44"/>
        <v>5361.3</v>
      </c>
    </row>
    <row r="462" spans="1:7" x14ac:dyDescent="0.2">
      <c r="A462" s="23">
        <f t="shared" si="39"/>
        <v>455</v>
      </c>
      <c r="B462" s="24">
        <f t="shared" si="40"/>
        <v>140.43</v>
      </c>
      <c r="C462" s="69">
        <v>46513</v>
      </c>
      <c r="D462" s="35">
        <f t="shared" si="41"/>
        <v>3974.6</v>
      </c>
      <c r="E462" s="72">
        <f t="shared" si="42"/>
        <v>1343.4</v>
      </c>
      <c r="F462" s="25">
        <f t="shared" si="43"/>
        <v>39.700000000000003</v>
      </c>
      <c r="G462" s="26">
        <f t="shared" si="44"/>
        <v>5357.7</v>
      </c>
    </row>
    <row r="463" spans="1:7" x14ac:dyDescent="0.2">
      <c r="A463" s="23">
        <f t="shared" si="39"/>
        <v>456</v>
      </c>
      <c r="B463" s="24">
        <f t="shared" si="40"/>
        <v>140.51</v>
      </c>
      <c r="C463" s="69">
        <v>46513</v>
      </c>
      <c r="D463" s="35">
        <f t="shared" si="41"/>
        <v>3972.4</v>
      </c>
      <c r="E463" s="72">
        <f t="shared" si="42"/>
        <v>1342.7</v>
      </c>
      <c r="F463" s="25">
        <f t="shared" si="43"/>
        <v>39.700000000000003</v>
      </c>
      <c r="G463" s="26">
        <f t="shared" si="44"/>
        <v>5354.8</v>
      </c>
    </row>
    <row r="464" spans="1:7" x14ac:dyDescent="0.2">
      <c r="A464" s="23">
        <f t="shared" si="39"/>
        <v>457</v>
      </c>
      <c r="B464" s="24">
        <f t="shared" si="40"/>
        <v>140.6</v>
      </c>
      <c r="C464" s="69">
        <v>46513</v>
      </c>
      <c r="D464" s="35">
        <f t="shared" si="41"/>
        <v>3969.8</v>
      </c>
      <c r="E464" s="72">
        <f t="shared" si="42"/>
        <v>1341.8</v>
      </c>
      <c r="F464" s="25">
        <f t="shared" si="43"/>
        <v>39.700000000000003</v>
      </c>
      <c r="G464" s="26">
        <f t="shared" si="44"/>
        <v>5351.3</v>
      </c>
    </row>
    <row r="465" spans="1:7" x14ac:dyDescent="0.2">
      <c r="A465" s="23">
        <f t="shared" si="39"/>
        <v>458</v>
      </c>
      <c r="B465" s="24">
        <f t="shared" si="40"/>
        <v>140.68</v>
      </c>
      <c r="C465" s="69">
        <v>46513</v>
      </c>
      <c r="D465" s="35">
        <f t="shared" si="41"/>
        <v>3967.6</v>
      </c>
      <c r="E465" s="72">
        <f t="shared" si="42"/>
        <v>1341</v>
      </c>
      <c r="F465" s="25">
        <f t="shared" si="43"/>
        <v>39.700000000000003</v>
      </c>
      <c r="G465" s="26">
        <f t="shared" si="44"/>
        <v>5348.3</v>
      </c>
    </row>
    <row r="466" spans="1:7" x14ac:dyDescent="0.2">
      <c r="A466" s="23">
        <f t="shared" si="39"/>
        <v>459</v>
      </c>
      <c r="B466" s="24">
        <f t="shared" si="40"/>
        <v>140.76</v>
      </c>
      <c r="C466" s="69">
        <v>46513</v>
      </c>
      <c r="D466" s="35">
        <f t="shared" si="41"/>
        <v>3965.3</v>
      </c>
      <c r="E466" s="72">
        <f t="shared" si="42"/>
        <v>1340.3</v>
      </c>
      <c r="F466" s="25">
        <f t="shared" si="43"/>
        <v>39.700000000000003</v>
      </c>
      <c r="G466" s="26">
        <f t="shared" si="44"/>
        <v>5345.3</v>
      </c>
    </row>
    <row r="467" spans="1:7" x14ac:dyDescent="0.2">
      <c r="A467" s="23">
        <f t="shared" si="39"/>
        <v>460</v>
      </c>
      <c r="B467" s="24">
        <f t="shared" si="40"/>
        <v>140.85</v>
      </c>
      <c r="C467" s="69">
        <v>46513</v>
      </c>
      <c r="D467" s="35">
        <f t="shared" si="41"/>
        <v>3962.8</v>
      </c>
      <c r="E467" s="72">
        <f t="shared" si="42"/>
        <v>1339.4</v>
      </c>
      <c r="F467" s="25">
        <f t="shared" si="43"/>
        <v>39.6</v>
      </c>
      <c r="G467" s="26">
        <f t="shared" si="44"/>
        <v>5341.8000000000011</v>
      </c>
    </row>
    <row r="468" spans="1:7" x14ac:dyDescent="0.2">
      <c r="A468" s="23">
        <f t="shared" si="39"/>
        <v>461</v>
      </c>
      <c r="B468" s="24">
        <f t="shared" si="40"/>
        <v>140.93</v>
      </c>
      <c r="C468" s="69">
        <v>46513</v>
      </c>
      <c r="D468" s="35">
        <f t="shared" si="41"/>
        <v>3960.5</v>
      </c>
      <c r="E468" s="72">
        <f t="shared" si="42"/>
        <v>1338.6</v>
      </c>
      <c r="F468" s="25">
        <f t="shared" si="43"/>
        <v>39.6</v>
      </c>
      <c r="G468" s="26">
        <f t="shared" si="44"/>
        <v>5338.7000000000007</v>
      </c>
    </row>
    <row r="469" spans="1:7" x14ac:dyDescent="0.2">
      <c r="A469" s="23">
        <f t="shared" si="39"/>
        <v>462</v>
      </c>
      <c r="B469" s="24">
        <f t="shared" si="40"/>
        <v>141.02000000000001</v>
      </c>
      <c r="C469" s="69">
        <v>46513</v>
      </c>
      <c r="D469" s="35">
        <f t="shared" si="41"/>
        <v>3958</v>
      </c>
      <c r="E469" s="72">
        <f t="shared" si="42"/>
        <v>1337.8</v>
      </c>
      <c r="F469" s="25">
        <f t="shared" si="43"/>
        <v>39.6</v>
      </c>
      <c r="G469" s="26">
        <f t="shared" si="44"/>
        <v>5335.4000000000005</v>
      </c>
    </row>
    <row r="470" spans="1:7" x14ac:dyDescent="0.2">
      <c r="A470" s="23">
        <f t="shared" ref="A470:A533" si="45">A469+1</f>
        <v>463</v>
      </c>
      <c r="B470" s="24">
        <f t="shared" si="40"/>
        <v>141.1</v>
      </c>
      <c r="C470" s="69">
        <v>46513</v>
      </c>
      <c r="D470" s="35">
        <f t="shared" si="41"/>
        <v>3955.7</v>
      </c>
      <c r="E470" s="72">
        <f t="shared" si="42"/>
        <v>1337</v>
      </c>
      <c r="F470" s="25">
        <f t="shared" si="43"/>
        <v>39.6</v>
      </c>
      <c r="G470" s="26">
        <f t="shared" si="44"/>
        <v>5332.3</v>
      </c>
    </row>
    <row r="471" spans="1:7" x14ac:dyDescent="0.2">
      <c r="A471" s="23">
        <f t="shared" si="45"/>
        <v>464</v>
      </c>
      <c r="B471" s="24">
        <f t="shared" si="40"/>
        <v>141.19</v>
      </c>
      <c r="C471" s="69">
        <v>46513</v>
      </c>
      <c r="D471" s="35">
        <f t="shared" si="41"/>
        <v>3953.2</v>
      </c>
      <c r="E471" s="72">
        <f t="shared" si="42"/>
        <v>1336.2</v>
      </c>
      <c r="F471" s="25">
        <f t="shared" si="43"/>
        <v>39.5</v>
      </c>
      <c r="G471" s="26">
        <f t="shared" si="44"/>
        <v>5328.9</v>
      </c>
    </row>
    <row r="472" spans="1:7" x14ac:dyDescent="0.2">
      <c r="A472" s="23">
        <f t="shared" si="45"/>
        <v>465</v>
      </c>
      <c r="B472" s="24">
        <f t="shared" si="40"/>
        <v>141.27000000000001</v>
      </c>
      <c r="C472" s="69">
        <v>46513</v>
      </c>
      <c r="D472" s="35">
        <f t="shared" si="41"/>
        <v>3951</v>
      </c>
      <c r="E472" s="72">
        <f t="shared" si="42"/>
        <v>1335.4</v>
      </c>
      <c r="F472" s="25">
        <f t="shared" si="43"/>
        <v>39.5</v>
      </c>
      <c r="G472" s="26">
        <f t="shared" si="44"/>
        <v>5325.9</v>
      </c>
    </row>
    <row r="473" spans="1:7" x14ac:dyDescent="0.2">
      <c r="A473" s="23">
        <f t="shared" si="45"/>
        <v>466</v>
      </c>
      <c r="B473" s="24">
        <f t="shared" si="40"/>
        <v>141.35</v>
      </c>
      <c r="C473" s="69">
        <v>46513</v>
      </c>
      <c r="D473" s="35">
        <f t="shared" si="41"/>
        <v>3948.8</v>
      </c>
      <c r="E473" s="72">
        <f t="shared" si="42"/>
        <v>1334.7</v>
      </c>
      <c r="F473" s="25">
        <f t="shared" si="43"/>
        <v>39.5</v>
      </c>
      <c r="G473" s="26">
        <f t="shared" si="44"/>
        <v>5323</v>
      </c>
    </row>
    <row r="474" spans="1:7" x14ac:dyDescent="0.2">
      <c r="A474" s="23">
        <f t="shared" si="45"/>
        <v>467</v>
      </c>
      <c r="B474" s="24">
        <f t="shared" si="40"/>
        <v>141.44</v>
      </c>
      <c r="C474" s="69">
        <v>46513</v>
      </c>
      <c r="D474" s="35">
        <f t="shared" si="41"/>
        <v>3946.2</v>
      </c>
      <c r="E474" s="72">
        <f t="shared" si="42"/>
        <v>1333.8</v>
      </c>
      <c r="F474" s="25">
        <f t="shared" si="43"/>
        <v>39.5</v>
      </c>
      <c r="G474" s="26">
        <f t="shared" si="44"/>
        <v>5319.5</v>
      </c>
    </row>
    <row r="475" spans="1:7" x14ac:dyDescent="0.2">
      <c r="A475" s="23">
        <f t="shared" si="45"/>
        <v>468</v>
      </c>
      <c r="B475" s="24">
        <f t="shared" si="40"/>
        <v>141.52000000000001</v>
      </c>
      <c r="C475" s="69">
        <v>46513</v>
      </c>
      <c r="D475" s="35">
        <f t="shared" si="41"/>
        <v>3944</v>
      </c>
      <c r="E475" s="72">
        <f t="shared" si="42"/>
        <v>1333.1</v>
      </c>
      <c r="F475" s="25">
        <f t="shared" si="43"/>
        <v>39.4</v>
      </c>
      <c r="G475" s="26">
        <f t="shared" si="44"/>
        <v>5316.5</v>
      </c>
    </row>
    <row r="476" spans="1:7" x14ac:dyDescent="0.2">
      <c r="A476" s="23">
        <f t="shared" si="45"/>
        <v>469</v>
      </c>
      <c r="B476" s="24">
        <f t="shared" si="40"/>
        <v>141.61000000000001</v>
      </c>
      <c r="C476" s="69">
        <v>46513</v>
      </c>
      <c r="D476" s="35">
        <f t="shared" si="41"/>
        <v>3941.5</v>
      </c>
      <c r="E476" s="72">
        <f t="shared" si="42"/>
        <v>1332.2</v>
      </c>
      <c r="F476" s="25">
        <f t="shared" si="43"/>
        <v>39.4</v>
      </c>
      <c r="G476" s="26">
        <f t="shared" si="44"/>
        <v>5313.0999999999995</v>
      </c>
    </row>
    <row r="477" spans="1:7" x14ac:dyDescent="0.2">
      <c r="A477" s="23">
        <f t="shared" si="45"/>
        <v>470</v>
      </c>
      <c r="B477" s="24">
        <f t="shared" si="40"/>
        <v>141.69</v>
      </c>
      <c r="C477" s="69">
        <v>46513</v>
      </c>
      <c r="D477" s="35">
        <f t="shared" si="41"/>
        <v>3939.3</v>
      </c>
      <c r="E477" s="72">
        <f t="shared" si="42"/>
        <v>1331.5</v>
      </c>
      <c r="F477" s="25">
        <f t="shared" si="43"/>
        <v>39.4</v>
      </c>
      <c r="G477" s="26">
        <f t="shared" si="44"/>
        <v>5310.2</v>
      </c>
    </row>
    <row r="478" spans="1:7" x14ac:dyDescent="0.2">
      <c r="A478" s="23">
        <f t="shared" si="45"/>
        <v>471</v>
      </c>
      <c r="B478" s="24">
        <f t="shared" si="40"/>
        <v>141.77000000000001</v>
      </c>
      <c r="C478" s="69">
        <v>46513</v>
      </c>
      <c r="D478" s="35">
        <f t="shared" si="41"/>
        <v>3937.1</v>
      </c>
      <c r="E478" s="72">
        <f t="shared" si="42"/>
        <v>1330.7</v>
      </c>
      <c r="F478" s="25">
        <f t="shared" si="43"/>
        <v>39.4</v>
      </c>
      <c r="G478" s="26">
        <f t="shared" si="44"/>
        <v>5307.2</v>
      </c>
    </row>
    <row r="479" spans="1:7" x14ac:dyDescent="0.2">
      <c r="A479" s="23">
        <f t="shared" si="45"/>
        <v>472</v>
      </c>
      <c r="B479" s="24">
        <f t="shared" si="40"/>
        <v>141.86000000000001</v>
      </c>
      <c r="C479" s="69">
        <v>46513</v>
      </c>
      <c r="D479" s="35">
        <f t="shared" si="41"/>
        <v>3934.6</v>
      </c>
      <c r="E479" s="72">
        <f t="shared" si="42"/>
        <v>1329.9</v>
      </c>
      <c r="F479" s="25">
        <f t="shared" si="43"/>
        <v>39.299999999999997</v>
      </c>
      <c r="G479" s="26">
        <f t="shared" si="44"/>
        <v>5303.8</v>
      </c>
    </row>
    <row r="480" spans="1:7" x14ac:dyDescent="0.2">
      <c r="A480" s="23">
        <f t="shared" si="45"/>
        <v>473</v>
      </c>
      <c r="B480" s="24">
        <f t="shared" si="40"/>
        <v>141.94</v>
      </c>
      <c r="C480" s="69">
        <v>46513</v>
      </c>
      <c r="D480" s="35">
        <f t="shared" si="41"/>
        <v>3932.3</v>
      </c>
      <c r="E480" s="72">
        <f t="shared" si="42"/>
        <v>1329.1</v>
      </c>
      <c r="F480" s="25">
        <f t="shared" si="43"/>
        <v>39.299999999999997</v>
      </c>
      <c r="G480" s="26">
        <f t="shared" si="44"/>
        <v>5300.7</v>
      </c>
    </row>
    <row r="481" spans="1:7" x14ac:dyDescent="0.2">
      <c r="A481" s="23">
        <f t="shared" si="45"/>
        <v>474</v>
      </c>
      <c r="B481" s="24">
        <f t="shared" si="40"/>
        <v>142.02000000000001</v>
      </c>
      <c r="C481" s="69">
        <v>46513</v>
      </c>
      <c r="D481" s="35">
        <f t="shared" si="41"/>
        <v>3930.1</v>
      </c>
      <c r="E481" s="72">
        <f t="shared" si="42"/>
        <v>1328.4</v>
      </c>
      <c r="F481" s="25">
        <f t="shared" si="43"/>
        <v>39.299999999999997</v>
      </c>
      <c r="G481" s="26">
        <f t="shared" si="44"/>
        <v>5297.8</v>
      </c>
    </row>
    <row r="482" spans="1:7" x14ac:dyDescent="0.2">
      <c r="A482" s="23">
        <f t="shared" si="45"/>
        <v>475</v>
      </c>
      <c r="B482" s="24">
        <f t="shared" si="40"/>
        <v>142.11000000000001</v>
      </c>
      <c r="C482" s="69">
        <v>46513</v>
      </c>
      <c r="D482" s="35">
        <f t="shared" si="41"/>
        <v>3927.6</v>
      </c>
      <c r="E482" s="72">
        <f t="shared" si="42"/>
        <v>1327.5</v>
      </c>
      <c r="F482" s="25">
        <f t="shared" si="43"/>
        <v>39.299999999999997</v>
      </c>
      <c r="G482" s="26">
        <f t="shared" si="44"/>
        <v>5294.4000000000005</v>
      </c>
    </row>
    <row r="483" spans="1:7" x14ac:dyDescent="0.2">
      <c r="A483" s="23">
        <f t="shared" si="45"/>
        <v>476</v>
      </c>
      <c r="B483" s="24">
        <f t="shared" si="40"/>
        <v>142.19</v>
      </c>
      <c r="C483" s="69">
        <v>46513</v>
      </c>
      <c r="D483" s="35">
        <f t="shared" si="41"/>
        <v>3925.4</v>
      </c>
      <c r="E483" s="72">
        <f t="shared" si="42"/>
        <v>1326.8</v>
      </c>
      <c r="F483" s="25">
        <f t="shared" si="43"/>
        <v>39.299999999999997</v>
      </c>
      <c r="G483" s="26">
        <f t="shared" si="44"/>
        <v>5291.5</v>
      </c>
    </row>
    <row r="484" spans="1:7" x14ac:dyDescent="0.2">
      <c r="A484" s="23">
        <f t="shared" si="45"/>
        <v>477</v>
      </c>
      <c r="B484" s="24">
        <f t="shared" si="40"/>
        <v>142.27000000000001</v>
      </c>
      <c r="C484" s="69">
        <v>46513</v>
      </c>
      <c r="D484" s="35">
        <f t="shared" si="41"/>
        <v>3923.2</v>
      </c>
      <c r="E484" s="72">
        <f t="shared" si="42"/>
        <v>1326</v>
      </c>
      <c r="F484" s="25">
        <f t="shared" si="43"/>
        <v>39.200000000000003</v>
      </c>
      <c r="G484" s="26">
        <f t="shared" si="44"/>
        <v>5288.4</v>
      </c>
    </row>
    <row r="485" spans="1:7" x14ac:dyDescent="0.2">
      <c r="A485" s="23">
        <f t="shared" si="45"/>
        <v>478</v>
      </c>
      <c r="B485" s="24">
        <f t="shared" si="40"/>
        <v>142.36000000000001</v>
      </c>
      <c r="C485" s="69">
        <v>46513</v>
      </c>
      <c r="D485" s="35">
        <f t="shared" si="41"/>
        <v>3920.7</v>
      </c>
      <c r="E485" s="72">
        <f t="shared" si="42"/>
        <v>1325.2</v>
      </c>
      <c r="F485" s="25">
        <f t="shared" si="43"/>
        <v>39.200000000000003</v>
      </c>
      <c r="G485" s="26">
        <f t="shared" si="44"/>
        <v>5285.0999999999995</v>
      </c>
    </row>
    <row r="486" spans="1:7" x14ac:dyDescent="0.2">
      <c r="A486" s="23">
        <f t="shared" si="45"/>
        <v>479</v>
      </c>
      <c r="B486" s="24">
        <f t="shared" si="40"/>
        <v>142.44</v>
      </c>
      <c r="C486" s="69">
        <v>46513</v>
      </c>
      <c r="D486" s="35">
        <f t="shared" si="41"/>
        <v>3918.5</v>
      </c>
      <c r="E486" s="72">
        <f t="shared" si="42"/>
        <v>1324.5</v>
      </c>
      <c r="F486" s="25">
        <f t="shared" si="43"/>
        <v>39.200000000000003</v>
      </c>
      <c r="G486" s="26">
        <f t="shared" si="44"/>
        <v>5282.2</v>
      </c>
    </row>
    <row r="487" spans="1:7" x14ac:dyDescent="0.2">
      <c r="A487" s="23">
        <f t="shared" si="45"/>
        <v>480</v>
      </c>
      <c r="B487" s="24">
        <f t="shared" si="40"/>
        <v>142.52000000000001</v>
      </c>
      <c r="C487" s="69">
        <v>46513</v>
      </c>
      <c r="D487" s="35">
        <f t="shared" si="41"/>
        <v>3916.3</v>
      </c>
      <c r="E487" s="72">
        <f t="shared" si="42"/>
        <v>1323.7</v>
      </c>
      <c r="F487" s="25">
        <f t="shared" si="43"/>
        <v>39.200000000000003</v>
      </c>
      <c r="G487" s="26">
        <f t="shared" si="44"/>
        <v>5279.2</v>
      </c>
    </row>
    <row r="488" spans="1:7" x14ac:dyDescent="0.2">
      <c r="A488" s="23">
        <f t="shared" si="45"/>
        <v>481</v>
      </c>
      <c r="B488" s="24">
        <f t="shared" si="40"/>
        <v>142.61000000000001</v>
      </c>
      <c r="C488" s="69">
        <v>46513</v>
      </c>
      <c r="D488" s="35">
        <f t="shared" si="41"/>
        <v>3913.9</v>
      </c>
      <c r="E488" s="72">
        <f t="shared" si="42"/>
        <v>1322.9</v>
      </c>
      <c r="F488" s="25">
        <f t="shared" si="43"/>
        <v>39.1</v>
      </c>
      <c r="G488" s="26">
        <f t="shared" si="44"/>
        <v>5275.9000000000005</v>
      </c>
    </row>
    <row r="489" spans="1:7" x14ac:dyDescent="0.2">
      <c r="A489" s="23">
        <f t="shared" si="45"/>
        <v>482</v>
      </c>
      <c r="B489" s="24">
        <f t="shared" si="40"/>
        <v>142.69</v>
      </c>
      <c r="C489" s="69">
        <v>46513</v>
      </c>
      <c r="D489" s="35">
        <f t="shared" si="41"/>
        <v>3911.7</v>
      </c>
      <c r="E489" s="72">
        <f t="shared" si="42"/>
        <v>1322.2</v>
      </c>
      <c r="F489" s="25">
        <f t="shared" si="43"/>
        <v>39.1</v>
      </c>
      <c r="G489" s="26">
        <f t="shared" si="44"/>
        <v>5273</v>
      </c>
    </row>
    <row r="490" spans="1:7" x14ac:dyDescent="0.2">
      <c r="A490" s="23">
        <f t="shared" si="45"/>
        <v>483</v>
      </c>
      <c r="B490" s="24">
        <f t="shared" si="40"/>
        <v>142.77000000000001</v>
      </c>
      <c r="C490" s="69">
        <v>46513</v>
      </c>
      <c r="D490" s="35">
        <f t="shared" si="41"/>
        <v>3909.5</v>
      </c>
      <c r="E490" s="72">
        <f t="shared" si="42"/>
        <v>1321.4</v>
      </c>
      <c r="F490" s="25">
        <f t="shared" si="43"/>
        <v>39.1</v>
      </c>
      <c r="G490" s="26">
        <f t="shared" si="44"/>
        <v>5270</v>
      </c>
    </row>
    <row r="491" spans="1:7" x14ac:dyDescent="0.2">
      <c r="A491" s="23">
        <f t="shared" si="45"/>
        <v>484</v>
      </c>
      <c r="B491" s="24">
        <f t="shared" si="40"/>
        <v>142.85</v>
      </c>
      <c r="C491" s="69">
        <v>46513</v>
      </c>
      <c r="D491" s="35">
        <f t="shared" si="41"/>
        <v>3907.3</v>
      </c>
      <c r="E491" s="72">
        <f t="shared" si="42"/>
        <v>1320.7</v>
      </c>
      <c r="F491" s="25">
        <f t="shared" si="43"/>
        <v>39.1</v>
      </c>
      <c r="G491" s="26">
        <f t="shared" si="44"/>
        <v>5267.1</v>
      </c>
    </row>
    <row r="492" spans="1:7" x14ac:dyDescent="0.2">
      <c r="A492" s="23">
        <f t="shared" si="45"/>
        <v>485</v>
      </c>
      <c r="B492" s="24">
        <f t="shared" si="40"/>
        <v>142.94</v>
      </c>
      <c r="C492" s="69">
        <v>46513</v>
      </c>
      <c r="D492" s="35">
        <f t="shared" si="41"/>
        <v>3904.8</v>
      </c>
      <c r="E492" s="72">
        <f t="shared" si="42"/>
        <v>1319.8</v>
      </c>
      <c r="F492" s="25">
        <f t="shared" si="43"/>
        <v>39</v>
      </c>
      <c r="G492" s="26">
        <f t="shared" si="44"/>
        <v>5263.6</v>
      </c>
    </row>
    <row r="493" spans="1:7" x14ac:dyDescent="0.2">
      <c r="A493" s="23">
        <f t="shared" si="45"/>
        <v>486</v>
      </c>
      <c r="B493" s="24">
        <f t="shared" si="40"/>
        <v>143.02000000000001</v>
      </c>
      <c r="C493" s="69">
        <v>46513</v>
      </c>
      <c r="D493" s="35">
        <f t="shared" si="41"/>
        <v>3902.6</v>
      </c>
      <c r="E493" s="72">
        <f t="shared" si="42"/>
        <v>1319.1</v>
      </c>
      <c r="F493" s="25">
        <f t="shared" si="43"/>
        <v>39</v>
      </c>
      <c r="G493" s="26">
        <f t="shared" si="44"/>
        <v>5260.7</v>
      </c>
    </row>
    <row r="494" spans="1:7" x14ac:dyDescent="0.2">
      <c r="A494" s="23">
        <f t="shared" si="45"/>
        <v>487</v>
      </c>
      <c r="B494" s="24">
        <f t="shared" si="40"/>
        <v>143.1</v>
      </c>
      <c r="C494" s="69">
        <v>46513</v>
      </c>
      <c r="D494" s="35">
        <f t="shared" si="41"/>
        <v>3900.5</v>
      </c>
      <c r="E494" s="72">
        <f t="shared" si="42"/>
        <v>1318.4</v>
      </c>
      <c r="F494" s="25">
        <f t="shared" si="43"/>
        <v>39</v>
      </c>
      <c r="G494" s="26">
        <f t="shared" si="44"/>
        <v>5257.9</v>
      </c>
    </row>
    <row r="495" spans="1:7" x14ac:dyDescent="0.2">
      <c r="A495" s="23">
        <f t="shared" si="45"/>
        <v>488</v>
      </c>
      <c r="B495" s="24">
        <f t="shared" si="40"/>
        <v>143.18</v>
      </c>
      <c r="C495" s="69">
        <v>46513</v>
      </c>
      <c r="D495" s="35">
        <f t="shared" si="41"/>
        <v>3898.3</v>
      </c>
      <c r="E495" s="72">
        <f t="shared" si="42"/>
        <v>1317.6</v>
      </c>
      <c r="F495" s="25">
        <f t="shared" si="43"/>
        <v>39</v>
      </c>
      <c r="G495" s="26">
        <f t="shared" si="44"/>
        <v>5254.9</v>
      </c>
    </row>
    <row r="496" spans="1:7" x14ac:dyDescent="0.2">
      <c r="A496" s="23">
        <f t="shared" si="45"/>
        <v>489</v>
      </c>
      <c r="B496" s="24">
        <f t="shared" si="40"/>
        <v>143.27000000000001</v>
      </c>
      <c r="C496" s="69">
        <v>46513</v>
      </c>
      <c r="D496" s="35">
        <f t="shared" si="41"/>
        <v>3895.8</v>
      </c>
      <c r="E496" s="72">
        <f t="shared" si="42"/>
        <v>1316.8</v>
      </c>
      <c r="F496" s="25">
        <f t="shared" si="43"/>
        <v>39</v>
      </c>
      <c r="G496" s="26">
        <f t="shared" si="44"/>
        <v>5251.6</v>
      </c>
    </row>
    <row r="497" spans="1:7" x14ac:dyDescent="0.2">
      <c r="A497" s="23">
        <f t="shared" si="45"/>
        <v>490</v>
      </c>
      <c r="B497" s="24">
        <f t="shared" si="40"/>
        <v>143.35</v>
      </c>
      <c r="C497" s="69">
        <v>46513</v>
      </c>
      <c r="D497" s="35">
        <f t="shared" si="41"/>
        <v>3893.7</v>
      </c>
      <c r="E497" s="72">
        <f t="shared" si="42"/>
        <v>1316.1</v>
      </c>
      <c r="F497" s="25">
        <f t="shared" si="43"/>
        <v>38.9</v>
      </c>
      <c r="G497" s="26">
        <f t="shared" si="44"/>
        <v>5248.6999999999989</v>
      </c>
    </row>
    <row r="498" spans="1:7" x14ac:dyDescent="0.2">
      <c r="A498" s="23">
        <f t="shared" si="45"/>
        <v>491</v>
      </c>
      <c r="B498" s="24">
        <f t="shared" si="40"/>
        <v>143.43</v>
      </c>
      <c r="C498" s="69">
        <v>46513</v>
      </c>
      <c r="D498" s="35">
        <f t="shared" si="41"/>
        <v>3891.5</v>
      </c>
      <c r="E498" s="72">
        <f t="shared" si="42"/>
        <v>1315.3</v>
      </c>
      <c r="F498" s="25">
        <f t="shared" si="43"/>
        <v>38.9</v>
      </c>
      <c r="G498" s="26">
        <f t="shared" si="44"/>
        <v>5245.7</v>
      </c>
    </row>
    <row r="499" spans="1:7" x14ac:dyDescent="0.2">
      <c r="A499" s="23">
        <f t="shared" si="45"/>
        <v>492</v>
      </c>
      <c r="B499" s="24">
        <f t="shared" si="40"/>
        <v>143.51</v>
      </c>
      <c r="C499" s="69">
        <v>46513</v>
      </c>
      <c r="D499" s="35">
        <f t="shared" si="41"/>
        <v>3889.3</v>
      </c>
      <c r="E499" s="72">
        <f t="shared" si="42"/>
        <v>1314.6</v>
      </c>
      <c r="F499" s="25">
        <f t="shared" si="43"/>
        <v>38.9</v>
      </c>
      <c r="G499" s="26">
        <f t="shared" si="44"/>
        <v>5242.7999999999993</v>
      </c>
    </row>
    <row r="500" spans="1:7" x14ac:dyDescent="0.2">
      <c r="A500" s="23">
        <f t="shared" si="45"/>
        <v>493</v>
      </c>
      <c r="B500" s="24">
        <f t="shared" si="40"/>
        <v>143.6</v>
      </c>
      <c r="C500" s="69">
        <v>46513</v>
      </c>
      <c r="D500" s="35">
        <f t="shared" si="41"/>
        <v>3886.9</v>
      </c>
      <c r="E500" s="72">
        <f t="shared" si="42"/>
        <v>1313.8</v>
      </c>
      <c r="F500" s="25">
        <f t="shared" si="43"/>
        <v>38.9</v>
      </c>
      <c r="G500" s="26">
        <f t="shared" si="44"/>
        <v>5239.5999999999995</v>
      </c>
    </row>
    <row r="501" spans="1:7" x14ac:dyDescent="0.2">
      <c r="A501" s="23">
        <f t="shared" si="45"/>
        <v>494</v>
      </c>
      <c r="B501" s="24">
        <f t="shared" si="40"/>
        <v>143.68</v>
      </c>
      <c r="C501" s="69">
        <v>46513</v>
      </c>
      <c r="D501" s="35">
        <f t="shared" si="41"/>
        <v>3884.7</v>
      </c>
      <c r="E501" s="72">
        <f t="shared" si="42"/>
        <v>1313</v>
      </c>
      <c r="F501" s="25">
        <f t="shared" si="43"/>
        <v>38.799999999999997</v>
      </c>
      <c r="G501" s="26">
        <f t="shared" si="44"/>
        <v>5236.5</v>
      </c>
    </row>
    <row r="502" spans="1:7" x14ac:dyDescent="0.2">
      <c r="A502" s="23">
        <f t="shared" si="45"/>
        <v>495</v>
      </c>
      <c r="B502" s="24">
        <f t="shared" si="40"/>
        <v>143.76</v>
      </c>
      <c r="C502" s="69">
        <v>46513</v>
      </c>
      <c r="D502" s="35">
        <f t="shared" si="41"/>
        <v>3882.6</v>
      </c>
      <c r="E502" s="72">
        <f t="shared" si="42"/>
        <v>1312.3</v>
      </c>
      <c r="F502" s="25">
        <f t="shared" si="43"/>
        <v>38.799999999999997</v>
      </c>
      <c r="G502" s="26">
        <f t="shared" si="44"/>
        <v>5233.7</v>
      </c>
    </row>
    <row r="503" spans="1:7" x14ac:dyDescent="0.2">
      <c r="A503" s="23">
        <f t="shared" si="45"/>
        <v>496</v>
      </c>
      <c r="B503" s="24">
        <f t="shared" si="40"/>
        <v>143.84</v>
      </c>
      <c r="C503" s="69">
        <v>46513</v>
      </c>
      <c r="D503" s="35">
        <f t="shared" si="41"/>
        <v>3880.4</v>
      </c>
      <c r="E503" s="72">
        <f t="shared" si="42"/>
        <v>1311.6</v>
      </c>
      <c r="F503" s="25">
        <f t="shared" si="43"/>
        <v>38.799999999999997</v>
      </c>
      <c r="G503" s="26">
        <f t="shared" si="44"/>
        <v>5230.8</v>
      </c>
    </row>
    <row r="504" spans="1:7" x14ac:dyDescent="0.2">
      <c r="A504" s="23">
        <f t="shared" si="45"/>
        <v>497</v>
      </c>
      <c r="B504" s="24">
        <f t="shared" si="40"/>
        <v>143.93</v>
      </c>
      <c r="C504" s="69">
        <v>46513</v>
      </c>
      <c r="D504" s="35">
        <f t="shared" si="41"/>
        <v>3878</v>
      </c>
      <c r="E504" s="72">
        <f t="shared" si="42"/>
        <v>1310.8</v>
      </c>
      <c r="F504" s="25">
        <f t="shared" si="43"/>
        <v>38.799999999999997</v>
      </c>
      <c r="G504" s="26">
        <f t="shared" si="44"/>
        <v>5227.6000000000004</v>
      </c>
    </row>
    <row r="505" spans="1:7" x14ac:dyDescent="0.2">
      <c r="A505" s="23">
        <f t="shared" si="45"/>
        <v>498</v>
      </c>
      <c r="B505" s="24">
        <f t="shared" si="40"/>
        <v>144.01</v>
      </c>
      <c r="C505" s="69">
        <v>46513</v>
      </c>
      <c r="D505" s="35">
        <f t="shared" si="41"/>
        <v>3875.8</v>
      </c>
      <c r="E505" s="72">
        <f t="shared" si="42"/>
        <v>1310</v>
      </c>
      <c r="F505" s="25">
        <f t="shared" si="43"/>
        <v>38.799999999999997</v>
      </c>
      <c r="G505" s="26">
        <f t="shared" si="44"/>
        <v>5224.6000000000004</v>
      </c>
    </row>
    <row r="506" spans="1:7" x14ac:dyDescent="0.2">
      <c r="A506" s="23">
        <f t="shared" si="45"/>
        <v>499</v>
      </c>
      <c r="B506" s="24">
        <f t="shared" si="40"/>
        <v>144.09</v>
      </c>
      <c r="C506" s="69">
        <v>46513</v>
      </c>
      <c r="D506" s="35">
        <f t="shared" si="41"/>
        <v>3873.7</v>
      </c>
      <c r="E506" s="72">
        <f t="shared" si="42"/>
        <v>1309.3</v>
      </c>
      <c r="F506" s="25">
        <f t="shared" si="43"/>
        <v>38.700000000000003</v>
      </c>
      <c r="G506" s="26">
        <f t="shared" si="44"/>
        <v>5221.7</v>
      </c>
    </row>
    <row r="507" spans="1:7" x14ac:dyDescent="0.2">
      <c r="A507" s="23">
        <f t="shared" si="45"/>
        <v>500</v>
      </c>
      <c r="B507" s="24">
        <f t="shared" si="40"/>
        <v>144.16999999999999</v>
      </c>
      <c r="C507" s="69">
        <v>46513</v>
      </c>
      <c r="D507" s="35">
        <f t="shared" si="41"/>
        <v>3871.5</v>
      </c>
      <c r="E507" s="72">
        <f t="shared" si="42"/>
        <v>1308.5999999999999</v>
      </c>
      <c r="F507" s="25">
        <f t="shared" si="43"/>
        <v>38.700000000000003</v>
      </c>
      <c r="G507" s="26">
        <f t="shared" si="44"/>
        <v>5218.8</v>
      </c>
    </row>
    <row r="508" spans="1:7" x14ac:dyDescent="0.2">
      <c r="A508" s="23">
        <f t="shared" si="45"/>
        <v>501</v>
      </c>
      <c r="B508" s="24">
        <f t="shared" si="40"/>
        <v>144.25</v>
      </c>
      <c r="C508" s="69">
        <v>46513</v>
      </c>
      <c r="D508" s="35">
        <f t="shared" si="41"/>
        <v>3869.4</v>
      </c>
      <c r="E508" s="72">
        <f t="shared" si="42"/>
        <v>1307.9000000000001</v>
      </c>
      <c r="F508" s="25">
        <f t="shared" si="43"/>
        <v>38.700000000000003</v>
      </c>
      <c r="G508" s="26">
        <f t="shared" si="44"/>
        <v>5216</v>
      </c>
    </row>
    <row r="509" spans="1:7" x14ac:dyDescent="0.2">
      <c r="A509" s="23">
        <f t="shared" si="45"/>
        <v>502</v>
      </c>
      <c r="B509" s="24">
        <f t="shared" si="40"/>
        <v>144.33000000000001</v>
      </c>
      <c r="C509" s="69">
        <v>46513</v>
      </c>
      <c r="D509" s="35">
        <f t="shared" si="41"/>
        <v>3867.2</v>
      </c>
      <c r="E509" s="72">
        <f t="shared" si="42"/>
        <v>1307.0999999999999</v>
      </c>
      <c r="F509" s="25">
        <f t="shared" si="43"/>
        <v>38.700000000000003</v>
      </c>
      <c r="G509" s="26">
        <f t="shared" si="44"/>
        <v>5212.9999999999991</v>
      </c>
    </row>
    <row r="510" spans="1:7" x14ac:dyDescent="0.2">
      <c r="A510" s="23">
        <f t="shared" si="45"/>
        <v>503</v>
      </c>
      <c r="B510" s="24">
        <f t="shared" si="40"/>
        <v>144.41999999999999</v>
      </c>
      <c r="C510" s="69">
        <v>46513</v>
      </c>
      <c r="D510" s="35">
        <f t="shared" si="41"/>
        <v>3864.8</v>
      </c>
      <c r="E510" s="72">
        <f t="shared" si="42"/>
        <v>1306.3</v>
      </c>
      <c r="F510" s="25">
        <f t="shared" si="43"/>
        <v>38.6</v>
      </c>
      <c r="G510" s="26">
        <f t="shared" si="44"/>
        <v>5209.7000000000007</v>
      </c>
    </row>
    <row r="511" spans="1:7" x14ac:dyDescent="0.2">
      <c r="A511" s="23">
        <f t="shared" si="45"/>
        <v>504</v>
      </c>
      <c r="B511" s="24">
        <f t="shared" si="40"/>
        <v>144.5</v>
      </c>
      <c r="C511" s="69">
        <v>46513</v>
      </c>
      <c r="D511" s="35">
        <f t="shared" si="41"/>
        <v>3862.7</v>
      </c>
      <c r="E511" s="72">
        <f t="shared" si="42"/>
        <v>1305.5999999999999</v>
      </c>
      <c r="F511" s="25">
        <f t="shared" si="43"/>
        <v>38.6</v>
      </c>
      <c r="G511" s="26">
        <f t="shared" si="44"/>
        <v>5206.8999999999996</v>
      </c>
    </row>
    <row r="512" spans="1:7" x14ac:dyDescent="0.2">
      <c r="A512" s="23">
        <f t="shared" si="45"/>
        <v>505</v>
      </c>
      <c r="B512" s="24">
        <f t="shared" si="40"/>
        <v>144.58000000000001</v>
      </c>
      <c r="C512" s="69">
        <v>46513</v>
      </c>
      <c r="D512" s="35">
        <f t="shared" si="41"/>
        <v>3860.5</v>
      </c>
      <c r="E512" s="72">
        <f t="shared" si="42"/>
        <v>1304.8</v>
      </c>
      <c r="F512" s="25">
        <f t="shared" si="43"/>
        <v>38.6</v>
      </c>
      <c r="G512" s="26">
        <f t="shared" si="44"/>
        <v>5203.9000000000005</v>
      </c>
    </row>
    <row r="513" spans="1:7" x14ac:dyDescent="0.2">
      <c r="A513" s="23">
        <f t="shared" si="45"/>
        <v>506</v>
      </c>
      <c r="B513" s="24">
        <f t="shared" si="40"/>
        <v>144.66</v>
      </c>
      <c r="C513" s="69">
        <v>46513</v>
      </c>
      <c r="D513" s="35">
        <f t="shared" si="41"/>
        <v>3858.4</v>
      </c>
      <c r="E513" s="72">
        <f t="shared" si="42"/>
        <v>1304.0999999999999</v>
      </c>
      <c r="F513" s="25">
        <f t="shared" si="43"/>
        <v>38.6</v>
      </c>
      <c r="G513" s="26">
        <f t="shared" si="44"/>
        <v>5201.1000000000004</v>
      </c>
    </row>
    <row r="514" spans="1:7" x14ac:dyDescent="0.2">
      <c r="A514" s="23">
        <f t="shared" si="45"/>
        <v>507</v>
      </c>
      <c r="B514" s="24">
        <f t="shared" si="40"/>
        <v>144.74</v>
      </c>
      <c r="C514" s="69">
        <v>46513</v>
      </c>
      <c r="D514" s="35">
        <f t="shared" si="41"/>
        <v>3856.3</v>
      </c>
      <c r="E514" s="72">
        <f t="shared" si="42"/>
        <v>1303.4000000000001</v>
      </c>
      <c r="F514" s="25">
        <f t="shared" si="43"/>
        <v>38.6</v>
      </c>
      <c r="G514" s="26">
        <f t="shared" si="44"/>
        <v>5198.3000000000011</v>
      </c>
    </row>
    <row r="515" spans="1:7" x14ac:dyDescent="0.2">
      <c r="A515" s="23">
        <f t="shared" si="45"/>
        <v>508</v>
      </c>
      <c r="B515" s="24">
        <f t="shared" si="40"/>
        <v>144.82</v>
      </c>
      <c r="C515" s="69">
        <v>46513</v>
      </c>
      <c r="D515" s="35">
        <f t="shared" si="41"/>
        <v>3854.1</v>
      </c>
      <c r="E515" s="72">
        <f t="shared" si="42"/>
        <v>1302.7</v>
      </c>
      <c r="F515" s="25">
        <f t="shared" si="43"/>
        <v>38.5</v>
      </c>
      <c r="G515" s="26">
        <f t="shared" si="44"/>
        <v>5195.3</v>
      </c>
    </row>
    <row r="516" spans="1:7" x14ac:dyDescent="0.2">
      <c r="A516" s="23">
        <f t="shared" si="45"/>
        <v>509</v>
      </c>
      <c r="B516" s="24">
        <f t="shared" si="40"/>
        <v>144.9</v>
      </c>
      <c r="C516" s="69">
        <v>46513</v>
      </c>
      <c r="D516" s="35">
        <f t="shared" si="41"/>
        <v>3852</v>
      </c>
      <c r="E516" s="72">
        <f t="shared" si="42"/>
        <v>1302</v>
      </c>
      <c r="F516" s="25">
        <f t="shared" si="43"/>
        <v>38.5</v>
      </c>
      <c r="G516" s="26">
        <f t="shared" si="44"/>
        <v>5192.5</v>
      </c>
    </row>
    <row r="517" spans="1:7" x14ac:dyDescent="0.2">
      <c r="A517" s="23">
        <f t="shared" si="45"/>
        <v>510</v>
      </c>
      <c r="B517" s="24">
        <f t="shared" si="40"/>
        <v>144.97999999999999</v>
      </c>
      <c r="C517" s="69">
        <v>46513</v>
      </c>
      <c r="D517" s="35">
        <f t="shared" si="41"/>
        <v>3849.9</v>
      </c>
      <c r="E517" s="72">
        <f t="shared" si="42"/>
        <v>1301.3</v>
      </c>
      <c r="F517" s="25">
        <f t="shared" si="43"/>
        <v>38.5</v>
      </c>
      <c r="G517" s="26">
        <f t="shared" si="44"/>
        <v>5189.7</v>
      </c>
    </row>
    <row r="518" spans="1:7" x14ac:dyDescent="0.2">
      <c r="A518" s="23">
        <f t="shared" si="45"/>
        <v>511</v>
      </c>
      <c r="B518" s="24">
        <f t="shared" si="40"/>
        <v>145.07</v>
      </c>
      <c r="C518" s="69">
        <v>46513</v>
      </c>
      <c r="D518" s="35">
        <f t="shared" si="41"/>
        <v>3847.5</v>
      </c>
      <c r="E518" s="72">
        <f t="shared" si="42"/>
        <v>1300.5</v>
      </c>
      <c r="F518" s="25">
        <f t="shared" si="43"/>
        <v>38.5</v>
      </c>
      <c r="G518" s="26">
        <f t="shared" si="44"/>
        <v>5186.5</v>
      </c>
    </row>
    <row r="519" spans="1:7" x14ac:dyDescent="0.2">
      <c r="A519" s="23">
        <f t="shared" si="45"/>
        <v>512</v>
      </c>
      <c r="B519" s="24">
        <f t="shared" si="40"/>
        <v>145.15</v>
      </c>
      <c r="C519" s="69">
        <v>46513</v>
      </c>
      <c r="D519" s="35">
        <f t="shared" si="41"/>
        <v>3845.4</v>
      </c>
      <c r="E519" s="72">
        <f t="shared" si="42"/>
        <v>1299.7</v>
      </c>
      <c r="F519" s="25">
        <f t="shared" si="43"/>
        <v>38.5</v>
      </c>
      <c r="G519" s="26">
        <f t="shared" si="44"/>
        <v>5183.6000000000004</v>
      </c>
    </row>
    <row r="520" spans="1:7" x14ac:dyDescent="0.2">
      <c r="A520" s="23">
        <f t="shared" si="45"/>
        <v>513</v>
      </c>
      <c r="B520" s="24">
        <f t="shared" ref="B520:B537" si="46">ROUND(IF(A520&lt;B$554,(IF(A520&lt;$B$558,B$560+B$561*A520,B$547+B$548*A520+B$549*A520^2+B$550*A520^3+B$551*A520^4+B$552*A520^5)),(B$556)),2)</f>
        <v>145.22999999999999</v>
      </c>
      <c r="C520" s="69">
        <v>46513</v>
      </c>
      <c r="D520" s="35">
        <f t="shared" ref="D520:D537" si="47">ROUND(12/B520*C520,1)</f>
        <v>3843.3</v>
      </c>
      <c r="E520" s="72">
        <f t="shared" si="42"/>
        <v>1299</v>
      </c>
      <c r="F520" s="25">
        <f t="shared" si="43"/>
        <v>38.4</v>
      </c>
      <c r="G520" s="26">
        <f t="shared" si="44"/>
        <v>5180.7</v>
      </c>
    </row>
    <row r="521" spans="1:7" x14ac:dyDescent="0.2">
      <c r="A521" s="23">
        <f t="shared" si="45"/>
        <v>514</v>
      </c>
      <c r="B521" s="24">
        <f t="shared" si="46"/>
        <v>145.31</v>
      </c>
      <c r="C521" s="69">
        <v>46513</v>
      </c>
      <c r="D521" s="35">
        <f t="shared" si="47"/>
        <v>3841.1</v>
      </c>
      <c r="E521" s="72">
        <f t="shared" ref="E521:E537" si="48">ROUND(D521*0.338,1)</f>
        <v>1298.3</v>
      </c>
      <c r="F521" s="25">
        <f t="shared" si="43"/>
        <v>38.4</v>
      </c>
      <c r="G521" s="26">
        <f t="shared" si="44"/>
        <v>5177.7999999999993</v>
      </c>
    </row>
    <row r="522" spans="1:7" x14ac:dyDescent="0.2">
      <c r="A522" s="23">
        <f t="shared" si="45"/>
        <v>515</v>
      </c>
      <c r="B522" s="24">
        <f t="shared" si="46"/>
        <v>145.38999999999999</v>
      </c>
      <c r="C522" s="69">
        <v>46513</v>
      </c>
      <c r="D522" s="35">
        <f t="shared" si="47"/>
        <v>3839</v>
      </c>
      <c r="E522" s="72">
        <f t="shared" si="48"/>
        <v>1297.5999999999999</v>
      </c>
      <c r="F522" s="25">
        <f t="shared" ref="F522:F537" si="49">ROUND(D522*0.01,1)</f>
        <v>38.4</v>
      </c>
      <c r="G522" s="26">
        <f t="shared" ref="G522:G537" si="50">SUM(D522:F522)</f>
        <v>5175</v>
      </c>
    </row>
    <row r="523" spans="1:7" x14ac:dyDescent="0.2">
      <c r="A523" s="23">
        <f t="shared" si="45"/>
        <v>516</v>
      </c>
      <c r="B523" s="24">
        <f t="shared" si="46"/>
        <v>145.47</v>
      </c>
      <c r="C523" s="69">
        <v>46513</v>
      </c>
      <c r="D523" s="35">
        <f t="shared" si="47"/>
        <v>3836.9</v>
      </c>
      <c r="E523" s="72">
        <f t="shared" si="48"/>
        <v>1296.9000000000001</v>
      </c>
      <c r="F523" s="25">
        <f t="shared" si="49"/>
        <v>38.4</v>
      </c>
      <c r="G523" s="26">
        <f t="shared" si="50"/>
        <v>5172.2</v>
      </c>
    </row>
    <row r="524" spans="1:7" x14ac:dyDescent="0.2">
      <c r="A524" s="23">
        <f t="shared" si="45"/>
        <v>517</v>
      </c>
      <c r="B524" s="24">
        <f t="shared" si="46"/>
        <v>145.55000000000001</v>
      </c>
      <c r="C524" s="69">
        <v>46513</v>
      </c>
      <c r="D524" s="35">
        <f t="shared" si="47"/>
        <v>3834.8</v>
      </c>
      <c r="E524" s="72">
        <f t="shared" si="48"/>
        <v>1296.2</v>
      </c>
      <c r="F524" s="25">
        <f t="shared" si="49"/>
        <v>38.299999999999997</v>
      </c>
      <c r="G524" s="26">
        <f t="shared" si="50"/>
        <v>5169.3</v>
      </c>
    </row>
    <row r="525" spans="1:7" x14ac:dyDescent="0.2">
      <c r="A525" s="23">
        <f t="shared" si="45"/>
        <v>518</v>
      </c>
      <c r="B525" s="24">
        <f t="shared" si="46"/>
        <v>145.63</v>
      </c>
      <c r="C525" s="69">
        <v>46513</v>
      </c>
      <c r="D525" s="35">
        <f t="shared" si="47"/>
        <v>3832.7</v>
      </c>
      <c r="E525" s="72">
        <f t="shared" si="48"/>
        <v>1295.5</v>
      </c>
      <c r="F525" s="25">
        <f t="shared" si="49"/>
        <v>38.299999999999997</v>
      </c>
      <c r="G525" s="26">
        <f t="shared" si="50"/>
        <v>5166.5</v>
      </c>
    </row>
    <row r="526" spans="1:7" x14ac:dyDescent="0.2">
      <c r="A526" s="23">
        <f t="shared" si="45"/>
        <v>519</v>
      </c>
      <c r="B526" s="24">
        <f t="shared" si="46"/>
        <v>145.71</v>
      </c>
      <c r="C526" s="69">
        <v>46513</v>
      </c>
      <c r="D526" s="35">
        <f t="shared" si="47"/>
        <v>3830.6</v>
      </c>
      <c r="E526" s="72">
        <f t="shared" si="48"/>
        <v>1294.7</v>
      </c>
      <c r="F526" s="25">
        <f t="shared" si="49"/>
        <v>38.299999999999997</v>
      </c>
      <c r="G526" s="26">
        <f t="shared" si="50"/>
        <v>5163.6000000000004</v>
      </c>
    </row>
    <row r="527" spans="1:7" x14ac:dyDescent="0.2">
      <c r="A527" s="23">
        <f t="shared" si="45"/>
        <v>520</v>
      </c>
      <c r="B527" s="24">
        <f t="shared" si="46"/>
        <v>145.79</v>
      </c>
      <c r="C527" s="69">
        <v>46513</v>
      </c>
      <c r="D527" s="35">
        <f t="shared" si="47"/>
        <v>3828.5</v>
      </c>
      <c r="E527" s="72">
        <f t="shared" si="48"/>
        <v>1294</v>
      </c>
      <c r="F527" s="25">
        <f t="shared" si="49"/>
        <v>38.299999999999997</v>
      </c>
      <c r="G527" s="26">
        <f t="shared" si="50"/>
        <v>5160.8</v>
      </c>
    </row>
    <row r="528" spans="1:7" x14ac:dyDescent="0.2">
      <c r="A528" s="23">
        <f t="shared" si="45"/>
        <v>521</v>
      </c>
      <c r="B528" s="24">
        <f t="shared" si="46"/>
        <v>145.87</v>
      </c>
      <c r="C528" s="69">
        <v>46513</v>
      </c>
      <c r="D528" s="35">
        <f t="shared" si="47"/>
        <v>3826.4</v>
      </c>
      <c r="E528" s="72">
        <f t="shared" si="48"/>
        <v>1293.3</v>
      </c>
      <c r="F528" s="25">
        <f t="shared" si="49"/>
        <v>38.299999999999997</v>
      </c>
      <c r="G528" s="26">
        <f t="shared" si="50"/>
        <v>5158</v>
      </c>
    </row>
    <row r="529" spans="1:8" x14ac:dyDescent="0.2">
      <c r="A529" s="23">
        <f t="shared" si="45"/>
        <v>522</v>
      </c>
      <c r="B529" s="24">
        <f t="shared" si="46"/>
        <v>145.94999999999999</v>
      </c>
      <c r="C529" s="69">
        <v>46513</v>
      </c>
      <c r="D529" s="35">
        <f t="shared" si="47"/>
        <v>3824.3</v>
      </c>
      <c r="E529" s="72">
        <f t="shared" si="48"/>
        <v>1292.5999999999999</v>
      </c>
      <c r="F529" s="25">
        <f t="shared" si="49"/>
        <v>38.200000000000003</v>
      </c>
      <c r="G529" s="26">
        <f t="shared" si="50"/>
        <v>5155.0999999999995</v>
      </c>
    </row>
    <row r="530" spans="1:8" x14ac:dyDescent="0.2">
      <c r="A530" s="23">
        <f t="shared" si="45"/>
        <v>523</v>
      </c>
      <c r="B530" s="24">
        <f t="shared" si="46"/>
        <v>146.03</v>
      </c>
      <c r="C530" s="69">
        <v>46513</v>
      </c>
      <c r="D530" s="35">
        <f t="shared" si="47"/>
        <v>3822.2</v>
      </c>
      <c r="E530" s="72">
        <f t="shared" si="48"/>
        <v>1291.9000000000001</v>
      </c>
      <c r="F530" s="25">
        <f t="shared" si="49"/>
        <v>38.200000000000003</v>
      </c>
      <c r="G530" s="26">
        <f t="shared" si="50"/>
        <v>5152.3</v>
      </c>
    </row>
    <row r="531" spans="1:8" x14ac:dyDescent="0.2">
      <c r="A531" s="23">
        <f t="shared" si="45"/>
        <v>524</v>
      </c>
      <c r="B531" s="24">
        <f t="shared" si="46"/>
        <v>146.11000000000001</v>
      </c>
      <c r="C531" s="69">
        <v>46513</v>
      </c>
      <c r="D531" s="35">
        <f t="shared" si="47"/>
        <v>3820.1</v>
      </c>
      <c r="E531" s="72">
        <f t="shared" si="48"/>
        <v>1291.2</v>
      </c>
      <c r="F531" s="25">
        <f t="shared" si="49"/>
        <v>38.200000000000003</v>
      </c>
      <c r="G531" s="26">
        <f t="shared" si="50"/>
        <v>5149.5</v>
      </c>
    </row>
    <row r="532" spans="1:8" x14ac:dyDescent="0.2">
      <c r="A532" s="23">
        <f t="shared" si="45"/>
        <v>525</v>
      </c>
      <c r="B532" s="24">
        <f t="shared" si="46"/>
        <v>146.19</v>
      </c>
      <c r="C532" s="69">
        <v>46513</v>
      </c>
      <c r="D532" s="35">
        <f t="shared" si="47"/>
        <v>3818</v>
      </c>
      <c r="E532" s="72">
        <f t="shared" si="48"/>
        <v>1290.5</v>
      </c>
      <c r="F532" s="25">
        <f t="shared" si="49"/>
        <v>38.200000000000003</v>
      </c>
      <c r="G532" s="26">
        <f t="shared" si="50"/>
        <v>5146.7</v>
      </c>
    </row>
    <row r="533" spans="1:8" x14ac:dyDescent="0.2">
      <c r="A533" s="23">
        <f t="shared" si="45"/>
        <v>526</v>
      </c>
      <c r="B533" s="24">
        <f t="shared" si="46"/>
        <v>146.27000000000001</v>
      </c>
      <c r="C533" s="69">
        <v>46513</v>
      </c>
      <c r="D533" s="35">
        <f t="shared" si="47"/>
        <v>3815.9</v>
      </c>
      <c r="E533" s="72">
        <f t="shared" si="48"/>
        <v>1289.8</v>
      </c>
      <c r="F533" s="25">
        <f t="shared" si="49"/>
        <v>38.200000000000003</v>
      </c>
      <c r="G533" s="26">
        <f t="shared" si="50"/>
        <v>5143.8999999999996</v>
      </c>
    </row>
    <row r="534" spans="1:8" x14ac:dyDescent="0.2">
      <c r="A534" s="23">
        <f>A533+1</f>
        <v>527</v>
      </c>
      <c r="B534" s="24">
        <f t="shared" si="46"/>
        <v>146.35</v>
      </c>
      <c r="C534" s="69">
        <v>46513</v>
      </c>
      <c r="D534" s="35">
        <f t="shared" si="47"/>
        <v>3813.8</v>
      </c>
      <c r="E534" s="72">
        <f t="shared" si="48"/>
        <v>1289.0999999999999</v>
      </c>
      <c r="F534" s="25">
        <f t="shared" si="49"/>
        <v>38.1</v>
      </c>
      <c r="G534" s="26">
        <f t="shared" si="50"/>
        <v>5141</v>
      </c>
    </row>
    <row r="535" spans="1:8" x14ac:dyDescent="0.2">
      <c r="A535" s="23">
        <f>A534+1</f>
        <v>528</v>
      </c>
      <c r="B535" s="24">
        <f t="shared" si="46"/>
        <v>146.43</v>
      </c>
      <c r="C535" s="69">
        <v>46513</v>
      </c>
      <c r="D535" s="35">
        <f t="shared" si="47"/>
        <v>3811.8</v>
      </c>
      <c r="E535" s="72">
        <f t="shared" si="48"/>
        <v>1288.4000000000001</v>
      </c>
      <c r="F535" s="25">
        <f t="shared" si="49"/>
        <v>38.1</v>
      </c>
      <c r="G535" s="26">
        <f t="shared" si="50"/>
        <v>5138.3000000000011</v>
      </c>
    </row>
    <row r="536" spans="1:8" x14ac:dyDescent="0.2">
      <c r="A536" s="23">
        <f>A535+1</f>
        <v>529</v>
      </c>
      <c r="B536" s="24">
        <f t="shared" si="46"/>
        <v>146.51</v>
      </c>
      <c r="C536" s="69">
        <v>46513</v>
      </c>
      <c r="D536" s="35">
        <f t="shared" si="47"/>
        <v>3809.7</v>
      </c>
      <c r="E536" s="72">
        <f t="shared" si="48"/>
        <v>1287.7</v>
      </c>
      <c r="F536" s="25">
        <f t="shared" si="49"/>
        <v>38.1</v>
      </c>
      <c r="G536" s="26">
        <f t="shared" si="50"/>
        <v>5135.5</v>
      </c>
    </row>
    <row r="537" spans="1:8" ht="13.5" thickBot="1" x14ac:dyDescent="0.25">
      <c r="A537" s="27">
        <f>A536+1</f>
        <v>530</v>
      </c>
      <c r="B537" s="56">
        <f t="shared" si="46"/>
        <v>146.59</v>
      </c>
      <c r="C537" s="70">
        <v>46513</v>
      </c>
      <c r="D537" s="36">
        <f t="shared" si="47"/>
        <v>3807.6</v>
      </c>
      <c r="E537" s="73">
        <f t="shared" si="48"/>
        <v>1287</v>
      </c>
      <c r="F537" s="28">
        <f t="shared" si="49"/>
        <v>38.1</v>
      </c>
      <c r="G537" s="29">
        <f t="shared" si="50"/>
        <v>5132.7000000000007</v>
      </c>
    </row>
    <row r="538" spans="1:8" x14ac:dyDescent="0.2">
      <c r="B538" s="3"/>
    </row>
    <row r="539" spans="1:8" s="31" customFormat="1" x14ac:dyDescent="0.2">
      <c r="A539" s="30"/>
      <c r="B539" s="3"/>
      <c r="C539" s="2"/>
      <c r="D539" s="4"/>
      <c r="E539" s="3"/>
      <c r="F539" s="2"/>
      <c r="G539" s="4"/>
      <c r="H539" s="2"/>
    </row>
    <row r="540" spans="1:8" s="31" customFormat="1" x14ac:dyDescent="0.2">
      <c r="C540" s="2"/>
      <c r="D540" s="4"/>
      <c r="E540" s="3"/>
      <c r="F540" s="2"/>
      <c r="G540" s="4"/>
      <c r="H540" s="2"/>
    </row>
    <row r="541" spans="1:8" x14ac:dyDescent="0.2">
      <c r="B541" s="3"/>
      <c r="E541" s="3"/>
      <c r="F541" s="2"/>
      <c r="G541" s="4"/>
      <c r="H541" s="2"/>
    </row>
    <row r="542" spans="1:8" x14ac:dyDescent="0.2">
      <c r="A542" s="30">
        <v>0</v>
      </c>
      <c r="B542" s="3">
        <f>ROUND(IF(A542&lt;B$554,(IF(A542&lt;$B$558,B$560+B$561*A542,B$547+B$548*A542+B$549*A542^2+B$550*A542^3+B$551*A542^4+B$552*A542^5)),(B$556)),2)</f>
        <v>95.13</v>
      </c>
      <c r="E542" s="3"/>
      <c r="F542" s="2"/>
      <c r="G542" s="4"/>
      <c r="H542" s="2"/>
    </row>
    <row r="543" spans="1:8" x14ac:dyDescent="0.2">
      <c r="B543" s="3"/>
      <c r="E543" s="3"/>
      <c r="F543" s="2"/>
      <c r="G543" s="4"/>
      <c r="H543" s="2"/>
    </row>
    <row r="544" spans="1:8" x14ac:dyDescent="0.2">
      <c r="B544" s="1" t="s">
        <v>22</v>
      </c>
      <c r="E544" s="3"/>
      <c r="F544" s="2"/>
      <c r="G544" s="4"/>
      <c r="H544" s="2"/>
    </row>
    <row r="545" spans="1:8" x14ac:dyDescent="0.2">
      <c r="B545" s="41" t="s">
        <v>33</v>
      </c>
      <c r="E545" s="3"/>
      <c r="F545" s="2"/>
      <c r="G545" s="4"/>
      <c r="H545" s="2"/>
    </row>
    <row r="546" spans="1:8" x14ac:dyDescent="0.2">
      <c r="B546" s="55" t="s">
        <v>28</v>
      </c>
      <c r="E546" s="3"/>
      <c r="F546" s="2"/>
      <c r="G546" s="4"/>
      <c r="H546" s="2"/>
    </row>
    <row r="547" spans="1:8" x14ac:dyDescent="0.2">
      <c r="A547" s="42" t="s">
        <v>12</v>
      </c>
      <c r="B547" s="78">
        <v>95.13107094898767</v>
      </c>
      <c r="C547" s="59"/>
      <c r="E547" s="34"/>
      <c r="F547" s="34"/>
      <c r="G547" s="4"/>
      <c r="H547" s="2"/>
    </row>
    <row r="548" spans="1:8" x14ac:dyDescent="0.2">
      <c r="A548" s="42" t="s">
        <v>13</v>
      </c>
      <c r="B548" s="60">
        <v>0.11441158219086552</v>
      </c>
      <c r="C548" s="59"/>
      <c r="E548" s="3"/>
      <c r="F548" s="2"/>
      <c r="G548" s="4"/>
      <c r="H548" s="2"/>
    </row>
    <row r="549" spans="1:8" x14ac:dyDescent="0.2">
      <c r="A549" s="42" t="s">
        <v>14</v>
      </c>
      <c r="B549" s="57">
        <v>-3.2665223074140526E-5</v>
      </c>
      <c r="C549" s="59"/>
      <c r="E549" s="3"/>
      <c r="F549" s="2"/>
      <c r="G549" s="4"/>
      <c r="H549" s="2"/>
    </row>
    <row r="550" spans="1:8" x14ac:dyDescent="0.2">
      <c r="A550" s="42" t="s">
        <v>15</v>
      </c>
      <c r="B550" s="57"/>
      <c r="C550" s="59"/>
      <c r="E550" s="3"/>
      <c r="F550" s="2"/>
      <c r="G550" s="4"/>
      <c r="H550" s="2"/>
    </row>
    <row r="551" spans="1:8" x14ac:dyDescent="0.2">
      <c r="A551" s="42" t="s">
        <v>16</v>
      </c>
      <c r="B551" s="57"/>
      <c r="C551" s="59"/>
      <c r="E551" s="3"/>
      <c r="F551" s="2"/>
      <c r="G551" s="4"/>
      <c r="H551" s="2"/>
    </row>
    <row r="552" spans="1:8" x14ac:dyDescent="0.2">
      <c r="A552" s="42" t="s">
        <v>17</v>
      </c>
      <c r="B552" s="58"/>
      <c r="C552" s="59"/>
      <c r="E552" s="3"/>
      <c r="F552" s="2"/>
      <c r="G552" s="4"/>
      <c r="H552" s="2"/>
    </row>
    <row r="553" spans="1:8" x14ac:dyDescent="0.2">
      <c r="A553" s="43"/>
      <c r="E553" s="3"/>
      <c r="F553" s="2"/>
      <c r="G553" s="4"/>
      <c r="H553" s="2"/>
    </row>
    <row r="554" spans="1:8" x14ac:dyDescent="0.2">
      <c r="A554" s="44" t="s">
        <v>18</v>
      </c>
      <c r="B554" s="44">
        <v>1750</v>
      </c>
      <c r="E554" s="3"/>
      <c r="F554" s="2"/>
      <c r="G554" s="4"/>
      <c r="H554" s="2"/>
    </row>
    <row r="555" spans="1:8" x14ac:dyDescent="0.2">
      <c r="A555" s="43"/>
      <c r="E555" s="3"/>
      <c r="F555" s="2"/>
      <c r="G555" s="4"/>
      <c r="H555" s="2"/>
    </row>
    <row r="556" spans="1:8" x14ac:dyDescent="0.2">
      <c r="A556" s="42" t="s">
        <v>29</v>
      </c>
      <c r="B556" s="3">
        <v>195.31</v>
      </c>
      <c r="E556" s="3"/>
      <c r="F556" s="2"/>
      <c r="G556" s="4"/>
      <c r="H556" s="2"/>
    </row>
    <row r="557" spans="1:8" x14ac:dyDescent="0.2">
      <c r="A557" s="42"/>
      <c r="B557" s="3"/>
      <c r="E557" s="3"/>
      <c r="F557" s="2"/>
      <c r="G557" s="4"/>
      <c r="H557" s="2"/>
    </row>
    <row r="558" spans="1:8" x14ac:dyDescent="0.2">
      <c r="A558" s="43" t="s">
        <v>26</v>
      </c>
      <c r="B558" s="54">
        <v>0</v>
      </c>
      <c r="E558" s="3"/>
      <c r="F558" s="2"/>
      <c r="G558" s="4"/>
      <c r="H558" s="2"/>
    </row>
    <row r="559" spans="1:8" x14ac:dyDescent="0.2">
      <c r="A559" s="47" t="s">
        <v>30</v>
      </c>
      <c r="B559" s="48"/>
      <c r="E559" s="3"/>
      <c r="F559" s="2"/>
      <c r="G559" s="4"/>
      <c r="H559" s="2"/>
    </row>
    <row r="560" spans="1:8" x14ac:dyDescent="0.2">
      <c r="A560" s="49" t="s">
        <v>13</v>
      </c>
      <c r="B560" s="50">
        <v>95.13</v>
      </c>
    </row>
    <row r="561" spans="1:8" x14ac:dyDescent="0.2">
      <c r="A561" s="49" t="s">
        <v>13</v>
      </c>
      <c r="B561" s="51"/>
    </row>
    <row r="562" spans="1:8" x14ac:dyDescent="0.2">
      <c r="A562" s="49" t="s">
        <v>14</v>
      </c>
      <c r="B562" s="51"/>
    </row>
    <row r="563" spans="1:8" x14ac:dyDescent="0.2">
      <c r="A563" s="42"/>
      <c r="B563" s="3"/>
    </row>
    <row r="564" spans="1:8" x14ac:dyDescent="0.2">
      <c r="A564" s="42"/>
    </row>
    <row r="565" spans="1:8" s="4" customFormat="1" x14ac:dyDescent="0.2">
      <c r="A565" s="42"/>
      <c r="B565" s="2"/>
      <c r="C565" s="2"/>
      <c r="E565" s="2"/>
      <c r="F565" s="5"/>
      <c r="G565" s="37"/>
      <c r="H565"/>
    </row>
    <row r="567" spans="1:8" s="4" customFormat="1" x14ac:dyDescent="0.2">
      <c r="A567" s="30"/>
      <c r="B567" s="2"/>
      <c r="C567" s="32"/>
      <c r="E567" s="2"/>
      <c r="F567" s="5"/>
      <c r="G567" s="37"/>
      <c r="H567"/>
    </row>
    <row r="568" spans="1:8" s="4" customFormat="1" x14ac:dyDescent="0.2">
      <c r="A568" s="30"/>
      <c r="B568" s="2"/>
      <c r="C568" s="32"/>
      <c r="E568" s="2"/>
      <c r="F568" s="5"/>
      <c r="G568" s="37"/>
      <c r="H568"/>
    </row>
    <row r="569" spans="1:8" s="4" customFormat="1" x14ac:dyDescent="0.2">
      <c r="A569" s="30"/>
      <c r="B569" s="2"/>
      <c r="C569" s="32"/>
      <c r="E569" s="2"/>
      <c r="F569" s="5"/>
      <c r="G569" s="37"/>
      <c r="H569"/>
    </row>
    <row r="570" spans="1:8" s="4" customFormat="1" x14ac:dyDescent="0.2">
      <c r="A570" s="30"/>
      <c r="B570" s="2"/>
      <c r="C570" s="32"/>
      <c r="E570" s="2"/>
      <c r="F570" s="5"/>
      <c r="G570" s="37"/>
      <c r="H570"/>
    </row>
  </sheetData>
  <sheetProtection sheet="1" objects="1" scenarios="1"/>
  <pageMargins left="0.78740157480314965" right="0.78740157480314965" top="0.44" bottom="0.47244094488188981" header="0.35433070866141736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ŠK pravid denní doch.</vt:lpstr>
      <vt:lpstr>ŠK pravid. doch.</vt:lpstr>
    </vt:vector>
  </TitlesOfParts>
  <Company>Královéhradecký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340</dc:creator>
  <cp:lastModifiedBy>Jarkovský Václav Ing.</cp:lastModifiedBy>
  <cp:lastPrinted>2012-02-19T17:28:58Z</cp:lastPrinted>
  <dcterms:created xsi:type="dcterms:W3CDTF">2006-02-20T10:04:26Z</dcterms:created>
  <dcterms:modified xsi:type="dcterms:W3CDTF">2026-04-20T08:41:42Z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-1770604487</vt:i4>
  </property>
  <property fmtid="{D5CDD505-2E9C-101B-9397-08002B2CF9AE}" pid="3" name="_EmailSubject">
    <vt:lpwstr>úprava stránek WWW</vt:lpwstr>
  </property>
  <property fmtid="{D5CDD505-2E9C-101B-9397-08002B2CF9AE}" pid="4" name="_AuthorEmail">
    <vt:lpwstr>vjarkovsky@kr-kralovehradecky.cz</vt:lpwstr>
  </property>
  <property fmtid="{D5CDD505-2E9C-101B-9397-08002B2CF9AE}" pid="5" name="_AuthorEmailDisplayName">
    <vt:lpwstr>Jarkovský Václav Ing.</vt:lpwstr>
  </property>
  <property fmtid="{D5CDD505-2E9C-101B-9397-08002B2CF9AE}" pid="6" name="_ReviewingToolsShownOnce">
    <vt:lpwstr/>
  </property>
</Properties>
</file>