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lejnek\Desktop\Zpráva SRK + Akční plán 25+\Akční plán 2025+\"/>
    </mc:Choice>
  </mc:AlternateContent>
  <xr:revisionPtr revIDLastSave="0" documentId="13_ncr:1_{74B2F1CC-CEFA-46A5-8BD2-2D0A5288A99F}" xr6:coauthVersionLast="47" xr6:coauthVersionMax="47" xr10:uidLastSave="{00000000-0000-0000-0000-000000000000}"/>
  <bookViews>
    <workbookView xWindow="-120" yWindow="-120" windowWidth="29040" windowHeight="15720" xr2:uid="{17F151B7-0D18-4049-BE07-F8A0B483F8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L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Ladislav Mlejnek</author>
    <author>Kavalír Pavel Mgr.</author>
  </authors>
  <commentList>
    <comment ref="L5" authorId="0" shapeId="0" xr:uid="{AA33A039-6897-405B-95DF-4AA08A96E383}">
      <text>
        <r>
          <rPr>
            <b/>
            <sz val="9"/>
            <color indexed="81"/>
            <rFont val="Tahoma"/>
            <family val="2"/>
            <charset val="238"/>
          </rPr>
          <t xml:space="preserve">Alokace:
</t>
        </r>
        <r>
          <rPr>
            <sz val="9"/>
            <color indexed="81"/>
            <rFont val="Tahoma"/>
            <family val="2"/>
            <charset val="238"/>
          </rPr>
          <t xml:space="preserve">900 000 Kč
</t>
        </r>
      </text>
    </comment>
    <comment ref="O5" authorId="0" shapeId="0" xr:uid="{1194B296-F64A-46AB-8F4A-084C80CA293F}">
      <text>
        <r>
          <rPr>
            <b/>
            <sz val="9"/>
            <color indexed="81"/>
            <rFont val="Tahoma"/>
            <charset val="1"/>
          </rPr>
          <t xml:space="preserve">Alokace: 
</t>
        </r>
        <r>
          <rPr>
            <sz val="9"/>
            <color indexed="81"/>
            <rFont val="Tahoma"/>
            <family val="2"/>
            <charset val="238"/>
          </rPr>
          <t>900 000 Kč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5" authorId="1" shapeId="0" xr:uid="{795411C9-3EA6-4BC7-80ED-E17BF29FE197}">
      <text>
        <r>
          <rPr>
            <sz val="9"/>
            <color indexed="81"/>
            <rFont val="Tahoma"/>
            <family val="2"/>
            <charset val="238"/>
          </rPr>
          <t>02.01.2024-31.01.2026</t>
        </r>
      </text>
    </comment>
    <comment ref="L6" authorId="0" shapeId="0" xr:uid="{0DC1E139-A3F8-45FC-8E1A-B461703EE014}">
      <text>
        <r>
          <rPr>
            <b/>
            <sz val="9"/>
            <color indexed="81"/>
            <rFont val="Tahoma"/>
            <family val="2"/>
            <charset val="238"/>
          </rPr>
          <t xml:space="preserve">Alokace:
</t>
        </r>
        <r>
          <rPr>
            <sz val="9"/>
            <color indexed="81"/>
            <rFont val="Tahoma"/>
            <family val="2"/>
            <charset val="238"/>
          </rPr>
          <t xml:space="preserve">500 000 Kč
</t>
        </r>
      </text>
    </comment>
    <comment ref="O6" authorId="1" shapeId="0" xr:uid="{9884CE59-6ADC-4675-AFB3-2AE3E523EB32}">
      <text>
        <r>
          <rPr>
            <b/>
            <sz val="9"/>
            <color indexed="81"/>
            <rFont val="Tahoma"/>
            <family val="2"/>
            <charset val="238"/>
          </rPr>
          <t>Alokace:</t>
        </r>
        <r>
          <rPr>
            <sz val="9"/>
            <color indexed="81"/>
            <rFont val="Tahoma"/>
            <family val="2"/>
            <charset val="238"/>
          </rPr>
          <t xml:space="preserve">
500 000 Kč
</t>
        </r>
        <r>
          <rPr>
            <i/>
            <sz val="9"/>
            <color indexed="81"/>
            <rFont val="Tahoma"/>
            <family val="2"/>
            <charset val="238"/>
          </rPr>
          <t>(zatím nepodána žádná žádost)</t>
        </r>
      </text>
    </comment>
    <comment ref="R6" authorId="1" shapeId="0" xr:uid="{303DD35D-B68F-45BE-ACD3-712697FB84B9}">
      <text>
        <r>
          <rPr>
            <sz val="9"/>
            <color indexed="81"/>
            <rFont val="Tahoma"/>
            <family val="2"/>
            <charset val="238"/>
          </rPr>
          <t>02.01.2025-31.03.2026</t>
        </r>
      </text>
    </comment>
    <comment ref="O7" authorId="0" shapeId="0" xr:uid="{1838267E-AD44-4DE7-BEE5-34C89839DDB1}">
      <text>
        <r>
          <rPr>
            <b/>
            <sz val="9"/>
            <color indexed="81"/>
            <rFont val="Tahoma"/>
            <family val="2"/>
            <charset val="238"/>
          </rPr>
          <t xml:space="preserve">Alokace:
</t>
        </r>
        <r>
          <rPr>
            <sz val="9"/>
            <color indexed="81"/>
            <rFont val="Tahoma"/>
            <family val="2"/>
            <charset val="238"/>
          </rPr>
          <t xml:space="preserve">400 000 Kč
</t>
        </r>
        <r>
          <rPr>
            <i/>
            <sz val="9"/>
            <color indexed="81"/>
            <rFont val="Tahoma"/>
            <family val="2"/>
            <charset val="238"/>
          </rPr>
          <t>(zatím nepodána žádná žádost)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7" authorId="1" shapeId="0" xr:uid="{88040F20-00DE-494A-A66B-BA52D50E16D1}">
      <text>
        <r>
          <rPr>
            <sz val="9"/>
            <color indexed="81"/>
            <rFont val="Tahoma"/>
            <family val="2"/>
            <charset val="238"/>
          </rPr>
          <t>01.07.2025-30.06.2026</t>
        </r>
      </text>
    </comment>
    <comment ref="L9" authorId="0" shapeId="0" xr:uid="{A8B1C061-F92C-42F5-8482-CF52E792A19A}">
      <text>
        <r>
          <rPr>
            <b/>
            <sz val="9"/>
            <color indexed="81"/>
            <rFont val="Tahoma"/>
            <family val="2"/>
            <charset val="238"/>
          </rPr>
          <t xml:space="preserve">Alokace:
</t>
        </r>
        <r>
          <rPr>
            <sz val="9"/>
            <color indexed="81"/>
            <rFont val="Tahoma"/>
            <family val="2"/>
            <charset val="238"/>
          </rPr>
          <t xml:space="preserve">1 500 000 Kč
</t>
        </r>
      </text>
    </comment>
    <comment ref="O9" authorId="1" shapeId="0" xr:uid="{0C51E199-0591-47D2-B11E-F99FEA7B1752}">
      <text>
        <r>
          <rPr>
            <b/>
            <sz val="9"/>
            <color indexed="81"/>
            <rFont val="Tahoma"/>
            <family val="2"/>
            <charset val="238"/>
          </rPr>
          <t>Alokace:</t>
        </r>
        <r>
          <rPr>
            <sz val="9"/>
            <color indexed="81"/>
            <rFont val="Tahoma"/>
            <family val="2"/>
            <charset val="238"/>
          </rPr>
          <t xml:space="preserve">
1 500 000 Kč
</t>
        </r>
        <r>
          <rPr>
            <i/>
            <sz val="9"/>
            <color indexed="81"/>
            <rFont val="Tahoma"/>
            <family val="2"/>
            <charset val="238"/>
          </rPr>
          <t>(k 4.11.2025 není uzavřena smlouva)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9" authorId="1" shapeId="0" xr:uid="{B1ABF713-997F-437C-A369-1C44ACAC2F57}">
      <text>
        <r>
          <rPr>
            <sz val="9"/>
            <color indexed="81"/>
            <rFont val="Tahoma"/>
            <family val="2"/>
            <charset val="238"/>
          </rPr>
          <t>02.01.2024-31.01.2026</t>
        </r>
      </text>
    </comment>
    <comment ref="L10" authorId="0" shapeId="0" xr:uid="{2FB49E65-8D4D-4057-B038-BBCB924CA544}">
      <text>
        <r>
          <rPr>
            <b/>
            <sz val="9"/>
            <color indexed="81"/>
            <rFont val="Tahoma"/>
            <family val="2"/>
            <charset val="238"/>
          </rPr>
          <t xml:space="preserve">Alokace:
</t>
        </r>
        <r>
          <rPr>
            <sz val="9"/>
            <color indexed="81"/>
            <rFont val="Tahoma"/>
            <family val="2"/>
            <charset val="238"/>
          </rPr>
          <t xml:space="preserve">800 000 Kč
</t>
        </r>
      </text>
    </comment>
    <comment ref="O10" authorId="0" shapeId="0" xr:uid="{EC4187CA-2A31-4E2A-ABD3-01C63A514446}">
      <text>
        <r>
          <rPr>
            <b/>
            <sz val="9"/>
            <color indexed="81"/>
            <rFont val="Tahoma"/>
            <family val="2"/>
            <charset val="238"/>
          </rPr>
          <t xml:space="preserve">Alokace:
</t>
        </r>
        <r>
          <rPr>
            <sz val="9"/>
            <color indexed="81"/>
            <rFont val="Tahoma"/>
            <family val="2"/>
            <charset val="238"/>
          </rPr>
          <t xml:space="preserve">800 000 Kč
</t>
        </r>
      </text>
    </comment>
    <comment ref="R10" authorId="1" shapeId="0" xr:uid="{D18DC791-332A-45FD-A914-30123AFB2452}">
      <text>
        <r>
          <rPr>
            <sz val="9"/>
            <color indexed="81"/>
            <rFont val="Tahoma"/>
            <family val="2"/>
            <charset val="238"/>
          </rPr>
          <t>24.06.2024-31.01.2026</t>
        </r>
      </text>
    </comment>
    <comment ref="O11" authorId="0" shapeId="0" xr:uid="{A0E50D73-7CD2-4430-9785-91C9888BF825}">
      <text>
        <r>
          <rPr>
            <b/>
            <sz val="9"/>
            <color indexed="81"/>
            <rFont val="Tahoma"/>
            <family val="2"/>
            <charset val="238"/>
          </rPr>
          <t xml:space="preserve">Alokace:
</t>
        </r>
        <r>
          <rPr>
            <sz val="9"/>
            <color indexed="81"/>
            <rFont val="Tahoma"/>
            <family val="2"/>
            <charset val="238"/>
          </rPr>
          <t xml:space="preserve">400 000 Kč
</t>
        </r>
      </text>
    </comment>
    <comment ref="O27" authorId="0" shapeId="0" xr:uid="{E90EDD20-5C64-426E-92D6-381966A19417}">
      <text>
        <r>
          <rPr>
            <b/>
            <sz val="9"/>
            <color indexed="81"/>
            <rFont val="Tahoma"/>
            <charset val="1"/>
          </rPr>
          <t>obsahuje i kofinancování státu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51" authorId="0" shapeId="0" xr:uid="{6ABC86D1-84CA-4B8F-919D-AD8504850AFA}">
      <text>
        <r>
          <rPr>
            <b/>
            <sz val="9"/>
            <color indexed="81"/>
            <rFont val="Tahoma"/>
            <family val="2"/>
            <charset val="238"/>
          </rPr>
          <t>výše dotace se může ještě změnit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5" authorId="0" shapeId="0" xr:uid="{5D902BE9-3C76-4AEE-8549-651FEEE9EEF8}">
      <text>
        <r>
          <rPr>
            <b/>
            <sz val="9"/>
            <color indexed="81"/>
            <rFont val="Tahoma"/>
            <charset val="1"/>
          </rPr>
          <t>výše dotace se může ještě změnit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97" authorId="0" shapeId="0" xr:uid="{4B0433A1-A909-4D5F-88DB-BCE39AA8C213}">
      <text>
        <r>
          <rPr>
            <b/>
            <sz val="9"/>
            <color indexed="81"/>
            <rFont val="Tahoma"/>
            <family val="2"/>
            <charset val="238"/>
          </rPr>
          <t>Alokace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<sst xmlns="http://schemas.openxmlformats.org/spreadsheetml/2006/main" count="776" uniqueCount="542">
  <si>
    <t>Strategická priorita SRKHK 2021-2027</t>
  </si>
  <si>
    <t>Strategický cíl SRKHK</t>
  </si>
  <si>
    <t>Opatření SRKHK</t>
  </si>
  <si>
    <t>Číslo dotačního programu KHK v roce 2022</t>
  </si>
  <si>
    <t>Dotační program KHK v roce 2022</t>
  </si>
  <si>
    <t>Schválená výše dotace v roce 2022 v Kč</t>
  </si>
  <si>
    <t>Číslo dotačního programu KHK v roce 2023</t>
  </si>
  <si>
    <t>Dotační program KHK v roce 2023</t>
  </si>
  <si>
    <t>Schválená výše dotace v roce 2023 v Kč</t>
  </si>
  <si>
    <t>Dotační program KHK v roce 2024</t>
  </si>
  <si>
    <t>1. Konkurenceschopný region</t>
  </si>
  <si>
    <t>1.1 Znalostní ekonomika a prostředí pro rozvoj podnikání</t>
  </si>
  <si>
    <t>1.1.1 Rozvoj podnikání s důrazem na malé a střední podniky</t>
  </si>
  <si>
    <t>22RRDU7</t>
  </si>
  <si>
    <t>Program podpory lokální ekonomiky</t>
  </si>
  <si>
    <t>23RRDU7</t>
  </si>
  <si>
    <t>24RRD17</t>
  </si>
  <si>
    <t>Podpora lokální ekonomiky</t>
  </si>
  <si>
    <t>24INV02</t>
  </si>
  <si>
    <t>Akcelerační vouchery</t>
  </si>
  <si>
    <t>24INV03</t>
  </si>
  <si>
    <t>Dekarbonizační vouchery 2024</t>
  </si>
  <si>
    <t>24INV04</t>
  </si>
  <si>
    <t>S4 voucher 2024 - Udržitelná textilní výroba</t>
  </si>
  <si>
    <t xml:space="preserve">1.1.2 Vytváření zázemí a podmínek pro rozvoj podnikání </t>
  </si>
  <si>
    <t>1.1.3 Rozvoj výzkumného a inovačního systému</t>
  </si>
  <si>
    <t>24INV05</t>
  </si>
  <si>
    <t>Asistenční vouchery Královéhradeckého kraje II</t>
  </si>
  <si>
    <t>1.1.4 Posilování brandu kraje z pohledu konkurenceschopnosti</t>
  </si>
  <si>
    <t>1.1.5 Rozvoj kulturních a kreativních odvětví</t>
  </si>
  <si>
    <t>22RRD13</t>
  </si>
  <si>
    <t>Kreativní vouchery</t>
  </si>
  <si>
    <t>23RRD13</t>
  </si>
  <si>
    <t>Kreativní vouchery pro rozvoj podnikání</t>
  </si>
  <si>
    <t>22KPG09</t>
  </si>
  <si>
    <t xml:space="preserve">Kreativní vouchery pro kulturní dědictví KHK </t>
  </si>
  <si>
    <t>23KPG09</t>
  </si>
  <si>
    <t>24KPG09</t>
  </si>
  <si>
    <t>24KPG30</t>
  </si>
  <si>
    <t>Program na podporu audiovizuální tvorby v KHK</t>
  </si>
  <si>
    <t>1.2 Kvalifikované lidské zdroje a kvalitní vzdělávání</t>
  </si>
  <si>
    <t>1.2.1 Zvýšení výsledků vzdělávacího systému v návaznosti na potřebné kompetence</t>
  </si>
  <si>
    <t>22SMV02</t>
  </si>
  <si>
    <t>Rozvoj nadání</t>
  </si>
  <si>
    <t>23SMV02</t>
  </si>
  <si>
    <t>24SMV02</t>
  </si>
  <si>
    <t>22SMV06</t>
  </si>
  <si>
    <t>Etická výchova ve školách</t>
  </si>
  <si>
    <t>23SMV06</t>
  </si>
  <si>
    <t>24SMV06</t>
  </si>
  <si>
    <t>22SMP01</t>
  </si>
  <si>
    <t>Prevence rizikového chování a zdravý životní styl žáků</t>
  </si>
  <si>
    <t>23SMV07</t>
  </si>
  <si>
    <t>Prevence rizikového chování a duševní zdraví žáků</t>
  </si>
  <si>
    <t>24SMV07</t>
  </si>
  <si>
    <t>22SMV01</t>
  </si>
  <si>
    <t>Rozvoj podmínek pro vzdělávání - Inovace ve vzdělávání</t>
  </si>
  <si>
    <t>23SMV01</t>
  </si>
  <si>
    <t>24SMV01</t>
  </si>
  <si>
    <t>24INV06</t>
  </si>
  <si>
    <t>Podpora talentovaných vědeckých pracovníků Královéhradeckého kraje</t>
  </si>
  <si>
    <t>1.2.2 Zvyšování adaptability a stability pracovní síly</t>
  </si>
  <si>
    <t>1.2.3 Začleňování znevýhodněných skupin na trh práce</t>
  </si>
  <si>
    <t>22RRDU8</t>
  </si>
  <si>
    <t>Podpora sociálního podnikání na území KHK</t>
  </si>
  <si>
    <t>23RRDU8</t>
  </si>
  <si>
    <t>24RRD18</t>
  </si>
  <si>
    <t>Podpora sociálního podnikání</t>
  </si>
  <si>
    <t>1.3 Rozvinutý a využívaný potenciál cestovního ruchu</t>
  </si>
  <si>
    <t>1.3.1 Zkvalitňování marketingu, organizace a institucionální podpory cestovního ruchu</t>
  </si>
  <si>
    <t>22CRG04</t>
  </si>
  <si>
    <t>Podpora činnosti turistických informačních center</t>
  </si>
  <si>
    <t xml:space="preserve"> </t>
  </si>
  <si>
    <t>1.3.2 Rozvoj a modernizace infrastruktury cestovního ruchu</t>
  </si>
  <si>
    <t>22CRG01</t>
  </si>
  <si>
    <t>Úprava lyžařských běžeckých tras</t>
  </si>
  <si>
    <t>23CRGU3</t>
  </si>
  <si>
    <t>Podpora budování doprovodné infrastruktury cestovního ruchu v Královéhradeckém kraji</t>
  </si>
  <si>
    <t>24CRGU3</t>
  </si>
  <si>
    <t>24CRGU4</t>
  </si>
  <si>
    <t>Podpora rozvoje udržitelného cestovního ruchu v Královéhradeckém kraji</t>
  </si>
  <si>
    <t>1.3.3 Zajištění lidských zdrojů a rozvoj služeb v cestovním ruchu</t>
  </si>
  <si>
    <t>2. Zdravá, stabilní a soudržná společnost</t>
  </si>
  <si>
    <t>2.1 Odpovídající podmínky pro zdravý život populace</t>
  </si>
  <si>
    <t>2.1.1 Zajištění kvalitní péče o zdraví a zdravého životního stylu obyvatel</t>
  </si>
  <si>
    <t>23SVD01</t>
  </si>
  <si>
    <t>Potravinová pomoc dětem v sociální nouzi v Královéhradeckém kraji ve školním roce 2023 - 2024</t>
  </si>
  <si>
    <t>24SVD01</t>
  </si>
  <si>
    <t>2.1.2 Zajištění dostupných a kvalitních zdravotních služeb</t>
  </si>
  <si>
    <t>2.1.3 Posílení rozvoje sportovních a volnočasových aktivit v kraji</t>
  </si>
  <si>
    <t>22SMR01</t>
  </si>
  <si>
    <t>Podpora celoroční činnosti organizací dětí a mládeže a pracujících s dětmi a mládeží ve volném čase a vzdělávání vedoucích a dalších dobrovolných pracovníků</t>
  </si>
  <si>
    <t>23SMR01</t>
  </si>
  <si>
    <t>24SMR01</t>
  </si>
  <si>
    <t>Podpora činnosti organizací dětí a mládeže a pracujících s dětmi a mládeží ve volném čase a vzdělávání dobrovolných pracovníků</t>
  </si>
  <si>
    <t>22SMR03</t>
  </si>
  <si>
    <t>Akce pro děti a mládež ve volném čase (krajského významu)</t>
  </si>
  <si>
    <t>23SMR03</t>
  </si>
  <si>
    <t>24SMR03</t>
  </si>
  <si>
    <t>22SMR04</t>
  </si>
  <si>
    <t>Táborová činnost</t>
  </si>
  <si>
    <t>23SMR04</t>
  </si>
  <si>
    <t>24SMR04</t>
  </si>
  <si>
    <t>22SMR05</t>
  </si>
  <si>
    <t>Mezinárodní spolupráce dětí a mládeže</t>
  </si>
  <si>
    <t>23SMR05</t>
  </si>
  <si>
    <t>24SMR05</t>
  </si>
  <si>
    <t>22SMR08</t>
  </si>
  <si>
    <t>Rekonstrukce a modernizace objektů a zařízení využívaných pro volný čas dětí a mládeže - pouze investiční akce</t>
  </si>
  <si>
    <t>23SMR08</t>
  </si>
  <si>
    <t>Investice do objektů a zařízení využívaných pro volný čas dětí a mládeže</t>
  </si>
  <si>
    <t>24SMR08</t>
  </si>
  <si>
    <t>22SMR19</t>
  </si>
  <si>
    <t>Regionální soutěže a přehlídky pro děti a mládež v Královéhradeckém kraji</t>
  </si>
  <si>
    <t>23SMR19</t>
  </si>
  <si>
    <t>24SMR19</t>
  </si>
  <si>
    <t>22SPT01</t>
  </si>
  <si>
    <t>Pohybová gramotnost</t>
  </si>
  <si>
    <t>23SPT01</t>
  </si>
  <si>
    <t>24SPT01</t>
  </si>
  <si>
    <t xml:space="preserve">Pohybová gramotnost </t>
  </si>
  <si>
    <t>22SPT02</t>
  </si>
  <si>
    <t>Pořádání významných sportovních akcí dětí a mládeže</t>
  </si>
  <si>
    <t>23SPT02</t>
  </si>
  <si>
    <t>24SPT02</t>
  </si>
  <si>
    <t>22SPT03</t>
  </si>
  <si>
    <t>Pořádání významných masových tělovýchovných a sportovních soutěží typu "sport pro všechny"</t>
  </si>
  <si>
    <t>23SPT03</t>
  </si>
  <si>
    <t>24SPT03</t>
  </si>
  <si>
    <t>22SPT04</t>
  </si>
  <si>
    <t>23SPT04</t>
  </si>
  <si>
    <t>24SPT04</t>
  </si>
  <si>
    <t>Činnost sportovních středisek a sportovních center mládeže</t>
  </si>
  <si>
    <t>22SPT05</t>
  </si>
  <si>
    <t>Podpora krajských reprezentačních výběrů mládeže a reprezentace na republikových, evropských a celosvětových soutěžích</t>
  </si>
  <si>
    <t>23SPT05</t>
  </si>
  <si>
    <t>24SPT05</t>
  </si>
  <si>
    <t>Podpora krajských reprezentačních výběrů mládeže a reprezentace na republikových, evropských a celosvětových soutežích</t>
  </si>
  <si>
    <t>22SPT07</t>
  </si>
  <si>
    <t>Vzdělávání trenérů, rozhodčích a cvičitelů</t>
  </si>
  <si>
    <t>23SPT07</t>
  </si>
  <si>
    <t>24SPT07</t>
  </si>
  <si>
    <t>Vzdělávání trenérů, rozhodčích a cvičitelů</t>
  </si>
  <si>
    <t>22SPT08</t>
  </si>
  <si>
    <t>Vrcholový a výkonnostní sport v kategorii dospělých</t>
  </si>
  <si>
    <t>23SPT08</t>
  </si>
  <si>
    <t>24SPT08</t>
  </si>
  <si>
    <t>22SPT09</t>
  </si>
  <si>
    <t>Příprava krajských reprezentantů na Olympiádu dětí a mládeže</t>
  </si>
  <si>
    <t>23SPT09</t>
  </si>
  <si>
    <t>24SPT09</t>
  </si>
  <si>
    <t>22SPT10</t>
  </si>
  <si>
    <t>Podpora investic do sportovních objektů</t>
  </si>
  <si>
    <t>23SPT10</t>
  </si>
  <si>
    <t>24SPT10</t>
  </si>
  <si>
    <t>2.2 Sociální stabilita a soudržnost společnosti</t>
  </si>
  <si>
    <t>2.2.1 Podpora seniorů, aktivního stárnutí, rodin a mezigeneračního soužití</t>
  </si>
  <si>
    <t>2.2.2 Zajištění dostupních a kvalitních sociálních služeb a podpora aktivit směřujících k sociální integraci</t>
  </si>
  <si>
    <t>Dotační program na podporu sociálních služeb definovaných v zákoně č. 108/2006 Sb., o sociálních službách, ve znění pozdějších předpisů</t>
  </si>
  <si>
    <t>Dotační program pro podporu činností, které navazují, kooperují nebo rozšiřují sociální služby, a pro podporu prorodinných aktivit v Královéhradeckém kraji</t>
  </si>
  <si>
    <t>Dotační program na podporu hospicové péče v Královéhradeckém kraji</t>
  </si>
  <si>
    <t>Dotační program na realizaci činností podporujících obyvatele Královéhradeckého kraje v době vysoké inflace a energetické krize v sociální oblasti pro rok 2023</t>
  </si>
  <si>
    <t xml:space="preserve">2.2.3 Podpora rozvoje dostupného a sociálního bydlení a navazujících služeb v kraji </t>
  </si>
  <si>
    <t>2.3 Vysoká úroveň kultury a trávení volného času</t>
  </si>
  <si>
    <t>2.3.1 Rozvoj živé kultury a místního kulturního života</t>
  </si>
  <si>
    <t>22KPG01</t>
  </si>
  <si>
    <t>Podpora kulturních aktivit</t>
  </si>
  <si>
    <t>23KPG01</t>
  </si>
  <si>
    <t>24KPG01</t>
  </si>
  <si>
    <t>22KPG07</t>
  </si>
  <si>
    <t>Rezidence v oblasti kultury</t>
  </si>
  <si>
    <t>23KPG07</t>
  </si>
  <si>
    <t>24KPG07</t>
  </si>
  <si>
    <t>22KPG08</t>
  </si>
  <si>
    <t>Podpora mobility v kultuře</t>
  </si>
  <si>
    <t>23KPG08</t>
  </si>
  <si>
    <t>24KPG08</t>
  </si>
  <si>
    <t>23KPG10</t>
  </si>
  <si>
    <t>Podpora aktivit spojených s kandidaturou Broumova na Evropské hlavní město kultury 2028</t>
  </si>
  <si>
    <t>24KPG10</t>
  </si>
  <si>
    <t>Podpora dokončení realizace aktivit spojených s přihláškou Broumova na EHMK 2028</t>
  </si>
  <si>
    <t>23KPG20</t>
  </si>
  <si>
    <t>Za kulturou v Královéhradeckém kraji</t>
  </si>
  <si>
    <t>24KPG20</t>
  </si>
  <si>
    <t>24KPG31</t>
  </si>
  <si>
    <t>2.3.2 Péče o kulturně-historické dědictví regionu, rozvoj paměťových institucí a dalších kulturních zařízení</t>
  </si>
  <si>
    <t>22KPG05</t>
  </si>
  <si>
    <t>Podpora zachování nemateriálního kulturního dědictví</t>
  </si>
  <si>
    <t>23KPG05</t>
  </si>
  <si>
    <t>24KPG05</t>
  </si>
  <si>
    <t>22KPG06</t>
  </si>
  <si>
    <t>Podpora činností muzeí a galerií</t>
  </si>
  <si>
    <t>23KPG06</t>
  </si>
  <si>
    <t>24KPG06</t>
  </si>
  <si>
    <t>22KPG04</t>
  </si>
  <si>
    <t>Obnova historických varhan</t>
  </si>
  <si>
    <t>23KPG04</t>
  </si>
  <si>
    <t>24KPG04</t>
  </si>
  <si>
    <t>22KPGU2</t>
  </si>
  <si>
    <t>Obnova památkového fondu</t>
  </si>
  <si>
    <t>23KPGU2</t>
  </si>
  <si>
    <t>24KPGU2</t>
  </si>
  <si>
    <t>3. Efektivní infrastruktura a dostupnost</t>
  </si>
  <si>
    <t>3.1 Kvalitní dopravní infrastruktura a dostupné regiony</t>
  </si>
  <si>
    <t>3.1.1 Rozvoj páteřní dopravní infrastruktury a napojení kraje na nadřazenou síť</t>
  </si>
  <si>
    <t>3.1.2 Zlepšení dopravní dostupnosti regionů kraje a přeshraniční dostupnosti včetně bezpečnosti dopravy</t>
  </si>
  <si>
    <t>3.1.3 Rozvoj udržitelné dopravy a čisté mobility</t>
  </si>
  <si>
    <t>22RRDU2</t>
  </si>
  <si>
    <t>Rozvoj a budování cyklotras a cyklostezek v Královéhradeckém kraji</t>
  </si>
  <si>
    <t>23RRDU2</t>
  </si>
  <si>
    <t>24RRDU2</t>
  </si>
  <si>
    <t>Rozvoj a budování cyklotras a cyklostezek  v Královéhradeckém kraji</t>
  </si>
  <si>
    <t>24RRD04</t>
  </si>
  <si>
    <t>Podpora městské mobility v Královéhradeckém kraji formou služby sdílených kol</t>
  </si>
  <si>
    <t>3.2 Rozvinutá ICT infrastruktura pro digitální společnost</t>
  </si>
  <si>
    <t>3.2.1 Zvýšení dostupnosti vysokorychlostního internetu</t>
  </si>
  <si>
    <t>3.2.2 Zlepšení ICT vybavení a konektivity ve veřejných institucí</t>
  </si>
  <si>
    <t>3.2.3 Zavádění eletronizace a digitalizace služeb veřejných institucí a rozvoj eGovernmentu</t>
  </si>
  <si>
    <t>3.3 Efektivně využívané energetické zdroje</t>
  </si>
  <si>
    <t>3.3.1 Zvýšení energetické účinosti a podílu obnovitelných zdrojů</t>
  </si>
  <si>
    <t>3.2.3 Zvýšení energetických úspor</t>
  </si>
  <si>
    <t>3.3.3 Zavádění energetického managmentu</t>
  </si>
  <si>
    <t>4. Kvalitní a čisté životní prostředí</t>
  </si>
  <si>
    <t>4.1 Biodiverzita a ochrana přírody a krajiny</t>
  </si>
  <si>
    <t>4.1.1 Aktivní ochrana přírody a krajiny a péče o krajinu</t>
  </si>
  <si>
    <t>22ZPD04</t>
  </si>
  <si>
    <t>Ochrany přírody a krajiny</t>
  </si>
  <si>
    <t>23ZPD04</t>
  </si>
  <si>
    <t>24ZPD04</t>
  </si>
  <si>
    <t>Ochrana přírody a krajiny</t>
  </si>
  <si>
    <t>4.1.2 Zachování druhové rozmanitosti</t>
  </si>
  <si>
    <t>4.1.3 Sídelní zeleň a zelená infrastruktura</t>
  </si>
  <si>
    <t>4.1.4 Podpora a rozvoj systému environmentálního vzdělávání, výchovy a osvěty</t>
  </si>
  <si>
    <t>22ZPDU1</t>
  </si>
  <si>
    <t>Environmentální vzdělávání, výchova a osvěta</t>
  </si>
  <si>
    <t>23ZPDU1</t>
  </si>
  <si>
    <t>24ZPD11</t>
  </si>
  <si>
    <t>Podpora akcí a aktivit v oblasti EVVO</t>
  </si>
  <si>
    <t>24ZPD12</t>
  </si>
  <si>
    <t>Podpora celoroční činnosti a rozvoje středisek ekologické výchovy</t>
  </si>
  <si>
    <t>4.2 Šetrné a odpovědné udržitelné hospodaření</t>
  </si>
  <si>
    <t>4.2.1 Ochrana proti povodním a vlivu nadměrného sucha</t>
  </si>
  <si>
    <t>22ZPD02</t>
  </si>
  <si>
    <t>Opatření k zadržování vody v krajině</t>
  </si>
  <si>
    <t>23ZPD02</t>
  </si>
  <si>
    <t>24ZPD02</t>
  </si>
  <si>
    <t>4.2.2 Ochrana zemědělského půdního fondu</t>
  </si>
  <si>
    <t>4.2.3 Podpora zemědělství, lesnictví, rybářství a místní produkce</t>
  </si>
  <si>
    <t>22ZPD07</t>
  </si>
  <si>
    <t>Propagace zemědělství a místní produkce</t>
  </si>
  <si>
    <t>23ZPD07</t>
  </si>
  <si>
    <t>24ZPD07</t>
  </si>
  <si>
    <t>22ZPD06</t>
  </si>
  <si>
    <t>Včelařství</t>
  </si>
  <si>
    <t>23ZPD06</t>
  </si>
  <si>
    <t>24ZPD06</t>
  </si>
  <si>
    <t>4.3 Eliminace negativních dopadů činností člověka na životní prostředí</t>
  </si>
  <si>
    <t>4.3.1 Efektivní a ekologické odpadové hospodářství</t>
  </si>
  <si>
    <t>4.3.2 Odstraňování a monitoring starých ekologických zátěží</t>
  </si>
  <si>
    <t>4.3.3 Snižování koncentrace zněčišťujících látek v ovzduší a snižování hlukové zátěže</t>
  </si>
  <si>
    <t>4.3.4 Ochrana vod a vodních zdrojů</t>
  </si>
  <si>
    <t>4.3.5 Výstavba a modernizace vodovodní a kanalizační infrastruktury</t>
  </si>
  <si>
    <t>22ZPD09</t>
  </si>
  <si>
    <t>Rozvoj infrastruktury v oblasti zásobování pitnou vodou a odvádění odpadních vod</t>
  </si>
  <si>
    <t>23ZPD09</t>
  </si>
  <si>
    <t>24ZPD09</t>
  </si>
  <si>
    <t>5. Vyvážený rozvoj a správa území</t>
  </si>
  <si>
    <t>5.1 Eliminace územních disparit a řešení regionálních specifik</t>
  </si>
  <si>
    <t>5.1.1 Podpora hospodářsky problémových regionů, venkova, periférií a specifických oblastí</t>
  </si>
  <si>
    <t>22RRD10</t>
  </si>
  <si>
    <t>Podpora provozu prodejen na venkově</t>
  </si>
  <si>
    <t>23RRD10</t>
  </si>
  <si>
    <t>24RRD10</t>
  </si>
  <si>
    <t>22RRD20</t>
  </si>
  <si>
    <t>22POVU1</t>
  </si>
  <si>
    <t>Program obnovy venkova</t>
  </si>
  <si>
    <t>23POVU1</t>
  </si>
  <si>
    <t>24POVU1</t>
  </si>
  <si>
    <t>22RRDU3</t>
  </si>
  <si>
    <t>Program obnovy místních částí</t>
  </si>
  <si>
    <t>23RRDU3</t>
  </si>
  <si>
    <t>Program obnovy místních částí obcí</t>
  </si>
  <si>
    <t>24RRDU3</t>
  </si>
  <si>
    <t>22RRD14</t>
  </si>
  <si>
    <t>Příprava investičních projektů</t>
  </si>
  <si>
    <t>23RRD14</t>
  </si>
  <si>
    <t>24RRD14</t>
  </si>
  <si>
    <t>5.1.2 Posilování role aglomerace a regionálních center včetně spolupráce měst a venkova</t>
  </si>
  <si>
    <t>5.2 Efektivní a transparentní veřejná správa a krizové řízení kraje</t>
  </si>
  <si>
    <t>5.2.1 Efektivizace procesů, řízení a plánování ve veřejné správě</t>
  </si>
  <si>
    <t>5.2.2 Podpora krizového řízení a integrovaného záchranného systému</t>
  </si>
  <si>
    <t>22RRD01</t>
  </si>
  <si>
    <t>Obnova hasičské techniky pro obce s JPO</t>
  </si>
  <si>
    <t>23RRD01</t>
  </si>
  <si>
    <t>24RRD01</t>
  </si>
  <si>
    <t>22RRD11</t>
  </si>
  <si>
    <t>Zvýšení akceschopnosti JPO zřizovaných obcemi v Královéhradeckém kraji</t>
  </si>
  <si>
    <t>23RRD11</t>
  </si>
  <si>
    <t>24RRD11</t>
  </si>
  <si>
    <t>22RRD12</t>
  </si>
  <si>
    <t>Podpora JPO zřízených obcí v Královéhradeckém kraji</t>
  </si>
  <si>
    <t>23RRD12</t>
  </si>
  <si>
    <t>24RRD12</t>
  </si>
  <si>
    <t>22RRDU5</t>
  </si>
  <si>
    <t>Podpora Sdružení hasičů Čech, Moravy a Slezska v Královéhradeckém kraji</t>
  </si>
  <si>
    <t>23RRDU5</t>
  </si>
  <si>
    <t>Podpora Sdružení hasičů Čech, Moravy a Slezska v Královéhradeckém kraji – okrsky a sbory dobrovolných hasičů</t>
  </si>
  <si>
    <t>24RRD15</t>
  </si>
  <si>
    <t>Podpora činnosti okrsků a sborů dobrovolných hasičů</t>
  </si>
  <si>
    <t>23RRDU9</t>
  </si>
  <si>
    <t>Podpora Sdružení hasičů Čech, Moravy a Slezska v Královéhradeckém kraji – okresní sdružení hasičů a krajské sdružení hasičů</t>
  </si>
  <si>
    <t>24RRD16</t>
  </si>
  <si>
    <t>22RRDU6</t>
  </si>
  <si>
    <t>Podpora činnosti v oblasti protipožární ochrany</t>
  </si>
  <si>
    <t>23RRDU6</t>
  </si>
  <si>
    <t>24RRDU6</t>
  </si>
  <si>
    <t>Podpora činnosti v oblasti protipožární ochrany</t>
  </si>
  <si>
    <t xml:space="preserve">5.3 Koordinování plánování a vysoká míra spolupráce v území </t>
  </si>
  <si>
    <t>5.3.1 Efektivní provázání a využívání strategického a územního plánování</t>
  </si>
  <si>
    <t>22RRDU4</t>
  </si>
  <si>
    <t>Chytrá řešení v regionu Královéhradeckého kraje</t>
  </si>
  <si>
    <t>23RRDU4</t>
  </si>
  <si>
    <t>24RRDU4</t>
  </si>
  <si>
    <t>22RRD03</t>
  </si>
  <si>
    <t>Podpora pořízení územních plánů zpracovaných v jednotném standardu, případně v souladu s metodikou MINIS</t>
  </si>
  <si>
    <t>23RRD03</t>
  </si>
  <si>
    <t>Podpora pořízení územních plánů zpracovaných v jednotném standardu</t>
  </si>
  <si>
    <t>24RRD03</t>
  </si>
  <si>
    <t>5.3.2 Podpora partnerství, rozvoj místní a nadregionální spolupráce</t>
  </si>
  <si>
    <t>22RRD02</t>
  </si>
  <si>
    <t>Podpora svazků obcí</t>
  </si>
  <si>
    <t>23RRD02</t>
  </si>
  <si>
    <t>24RRD02</t>
  </si>
  <si>
    <t>24RRD19</t>
  </si>
  <si>
    <t>Podpora pořádání farmářských trhů</t>
  </si>
  <si>
    <t>24RRD30</t>
  </si>
  <si>
    <t>Podpora činnosti certifikačních autorit - Regionální produkt</t>
  </si>
  <si>
    <t>Knihovny</t>
  </si>
  <si>
    <t>Válečné hroby</t>
  </si>
  <si>
    <t>Zvýšení akceschopnosti jednotek JPO II a JPO III</t>
  </si>
  <si>
    <t>Inovační vouchery</t>
  </si>
  <si>
    <t>24INV07</t>
  </si>
  <si>
    <t>Číslo dotačního programu KHK v roce 2024</t>
  </si>
  <si>
    <t>Schválená výše dotace v roce 2024 v Kč</t>
  </si>
  <si>
    <t>Číslo dotačního programu KHK v roce 2026</t>
  </si>
  <si>
    <t>Dotační program KHK v roce 2026</t>
  </si>
  <si>
    <t>Dotace v roce 2025 v Kč</t>
  </si>
  <si>
    <t>Dotační program KHK v roce 2025</t>
  </si>
  <si>
    <t>Číslo dotačního programu KHK v roce 2025</t>
  </si>
  <si>
    <t>25RRD17</t>
  </si>
  <si>
    <t>25INV02</t>
  </si>
  <si>
    <t>25INV04</t>
  </si>
  <si>
    <t>25KPG09</t>
  </si>
  <si>
    <t>25KPG30</t>
  </si>
  <si>
    <t>25SMV02</t>
  </si>
  <si>
    <t>25SMV06</t>
  </si>
  <si>
    <t>25SMV07</t>
  </si>
  <si>
    <t>25SMV01</t>
  </si>
  <si>
    <t>25INV06</t>
  </si>
  <si>
    <t>25RRD18</t>
  </si>
  <si>
    <t>25CRGU3</t>
  </si>
  <si>
    <t>25CRGU4</t>
  </si>
  <si>
    <t>25SVD01</t>
  </si>
  <si>
    <t>25SMR01</t>
  </si>
  <si>
    <t>25SMR03</t>
  </si>
  <si>
    <t>25SMR04</t>
  </si>
  <si>
    <t>25SMR05</t>
  </si>
  <si>
    <t>25SMR08</t>
  </si>
  <si>
    <t>25SMR19</t>
  </si>
  <si>
    <t>25SPT01</t>
  </si>
  <si>
    <t>25SPT02</t>
  </si>
  <si>
    <t>25SPT03</t>
  </si>
  <si>
    <t>25SPT04</t>
  </si>
  <si>
    <t>25SPT05</t>
  </si>
  <si>
    <t>25SPT07</t>
  </si>
  <si>
    <t>25SPT08</t>
  </si>
  <si>
    <t>25SPT09</t>
  </si>
  <si>
    <t>25SPT10</t>
  </si>
  <si>
    <t>25KPG01</t>
  </si>
  <si>
    <t>25KPG07</t>
  </si>
  <si>
    <t>25KPG08</t>
  </si>
  <si>
    <t>25KPG10</t>
  </si>
  <si>
    <t>25KPG20</t>
  </si>
  <si>
    <t>25KPG31</t>
  </si>
  <si>
    <t>25KPG05</t>
  </si>
  <si>
    <t>25KPG06</t>
  </si>
  <si>
    <t>25KPG04</t>
  </si>
  <si>
    <t>25KPGU2</t>
  </si>
  <si>
    <t>25KPG40</t>
  </si>
  <si>
    <t>24KPG40</t>
  </si>
  <si>
    <t>25RRDU2</t>
  </si>
  <si>
    <t>25RRD04</t>
  </si>
  <si>
    <t>25ZPD04</t>
  </si>
  <si>
    <t>25ZPD11</t>
  </si>
  <si>
    <t>25ZPD12</t>
  </si>
  <si>
    <t>25ZPD02</t>
  </si>
  <si>
    <t>25ZPD07</t>
  </si>
  <si>
    <t>25ZPD06</t>
  </si>
  <si>
    <t>25ZPD09</t>
  </si>
  <si>
    <t>25RRD10</t>
  </si>
  <si>
    <t>25POVU1</t>
  </si>
  <si>
    <t>25RRDU3</t>
  </si>
  <si>
    <t>25RRD14</t>
  </si>
  <si>
    <t>25RRD01</t>
  </si>
  <si>
    <t>25RRD11</t>
  </si>
  <si>
    <t>25RRD12</t>
  </si>
  <si>
    <t>25RRD15</t>
  </si>
  <si>
    <t>25RRD16</t>
  </si>
  <si>
    <t>25RRDU6</t>
  </si>
  <si>
    <t>25RRDU4</t>
  </si>
  <si>
    <t>25RRD03</t>
  </si>
  <si>
    <t>25RRD02</t>
  </si>
  <si>
    <t>25RRD19</t>
  </si>
  <si>
    <t>25RRD30</t>
  </si>
  <si>
    <t>26RRD17</t>
  </si>
  <si>
    <t>26INV02</t>
  </si>
  <si>
    <t>26KPG09</t>
  </si>
  <si>
    <t>26KPG30</t>
  </si>
  <si>
    <t>26SMV02</t>
  </si>
  <si>
    <t>26SMV06</t>
  </si>
  <si>
    <t>26SMV07</t>
  </si>
  <si>
    <t>26SMV01</t>
  </si>
  <si>
    <t>26INV06</t>
  </si>
  <si>
    <t>26RRD18</t>
  </si>
  <si>
    <t>26SVD01</t>
  </si>
  <si>
    <t>26SMR01</t>
  </si>
  <si>
    <t>26SMR03</t>
  </si>
  <si>
    <t>26SMR04</t>
  </si>
  <si>
    <t>26SMR08</t>
  </si>
  <si>
    <t>26SPT01</t>
  </si>
  <si>
    <t>26SPT02</t>
  </si>
  <si>
    <t>26SPT03</t>
  </si>
  <si>
    <t>26SPT04</t>
  </si>
  <si>
    <t>26SPT05</t>
  </si>
  <si>
    <t>26SPT07</t>
  </si>
  <si>
    <t>26SPT08</t>
  </si>
  <si>
    <t>26SPT09</t>
  </si>
  <si>
    <t>26SPT10</t>
  </si>
  <si>
    <t>26KPG01</t>
  </si>
  <si>
    <t>26KPG07</t>
  </si>
  <si>
    <t>26KPG08</t>
  </si>
  <si>
    <t>26KPG10</t>
  </si>
  <si>
    <t>26KPG20</t>
  </si>
  <si>
    <t>26KPG31</t>
  </si>
  <si>
    <t>26KPG05</t>
  </si>
  <si>
    <t>26KPG06</t>
  </si>
  <si>
    <t>26KPG04</t>
  </si>
  <si>
    <t>26KPGU2</t>
  </si>
  <si>
    <t>26KPG40</t>
  </si>
  <si>
    <t>26RRDU2</t>
  </si>
  <si>
    <t>26RRD04</t>
  </si>
  <si>
    <t>26ZPD04</t>
  </si>
  <si>
    <t>26ZPD11</t>
  </si>
  <si>
    <t>26ZPD12</t>
  </si>
  <si>
    <t>26ZPD02</t>
  </si>
  <si>
    <t>26ZPD07</t>
  </si>
  <si>
    <t>26ZPD06</t>
  </si>
  <si>
    <t>26ZPD09</t>
  </si>
  <si>
    <t>26RRD10</t>
  </si>
  <si>
    <t>26POVU1</t>
  </si>
  <si>
    <t>26RRD14</t>
  </si>
  <si>
    <t>26RRD01</t>
  </si>
  <si>
    <t>26RRD12</t>
  </si>
  <si>
    <t>26RRD15</t>
  </si>
  <si>
    <t>26RRD16</t>
  </si>
  <si>
    <t>26RRD03</t>
  </si>
  <si>
    <t>26RRD02</t>
  </si>
  <si>
    <t>26RRD19</t>
  </si>
  <si>
    <t>26RRD30</t>
  </si>
  <si>
    <t>Prevence rizikového chování a duševní zdraví - realizace právnickou osobou vykonávající činnost školy</t>
  </si>
  <si>
    <t xml:space="preserve">Podpora činnosti a provozu turistických informačních center v Královéhradeckém kraji </t>
  </si>
  <si>
    <t>26CRG04</t>
  </si>
  <si>
    <t>26CRG09</t>
  </si>
  <si>
    <t>Podpora rozvoje veřejné a doprovodné infrastruktury cestovního ruchu Královéhradeckého kraje</t>
  </si>
  <si>
    <t>Pořádání významných sportovních akcí dětí, mládeže a dospělých</t>
  </si>
  <si>
    <t>Vrcholový a výkonnostní sport v kategorii dospělých - individuální sporty</t>
  </si>
  <si>
    <t>Za kulturou v KHK</t>
  </si>
  <si>
    <t>Modernizace prostorového a technického vybavení knihoven</t>
  </si>
  <si>
    <t>S4 voucher 2025 - Udržitelná textilní výroba</t>
  </si>
  <si>
    <t>víceletý program</t>
  </si>
  <si>
    <t>26KPG50</t>
  </si>
  <si>
    <t>Podpora trvalých záštit v oblasti Kultury a památkové péče</t>
  </si>
  <si>
    <t>25ZPD20</t>
  </si>
  <si>
    <t>Podpora činnosti záchranných stanic na území KHK</t>
  </si>
  <si>
    <t>26RRD07</t>
  </si>
  <si>
    <t>26RRD55</t>
  </si>
  <si>
    <t>Podpora výkonnostní sportovní činnosti SDH</t>
  </si>
  <si>
    <t>Podpora komunitní činnosti SDH</t>
  </si>
  <si>
    <t>26RRD60</t>
  </si>
  <si>
    <t>Podpora pořádání farmářských a řemeslných trhů</t>
  </si>
  <si>
    <t>26RRD40</t>
  </si>
  <si>
    <t>Podpora MAS</t>
  </si>
  <si>
    <t>26RRD70</t>
  </si>
  <si>
    <t>Podpora společenského života v obcích</t>
  </si>
  <si>
    <t>26SMV08</t>
  </si>
  <si>
    <t>Prevence rizikového chování a duševní zdraví - realizace právnickou osobou poskytující služby školám</t>
  </si>
  <si>
    <t>26ZPD50</t>
  </si>
  <si>
    <t>Podpora trvalých záštit v oblasti Životního prostředí a zemědělství</t>
  </si>
  <si>
    <t>26SPT20</t>
  </si>
  <si>
    <t>Vrcholový a výkonnostní sport v kategorii dospělých - kolektivní sporty</t>
  </si>
  <si>
    <t>Potravinová pomoc dětem v sociální nouzi v Královéhradeckém kraji ve školním roce 2024 - 2025</t>
  </si>
  <si>
    <t>Potravinová pomoc dětem v sociální nouzi v Královéhradeckém kraji ve školním roce 2025 - 2026</t>
  </si>
  <si>
    <t>Potravinová pomoc dětem v sociální nouzi v Královéhradeckém kraji ve školním roce 2026 - 2027</t>
  </si>
  <si>
    <t>Dny pro rodinu v Královéhradeckém kraji</t>
  </si>
  <si>
    <t>Podpora ohrožených rodin v rámci sociálně-právní ochrany dětí</t>
  </si>
  <si>
    <t>zatím není návrh alokace</t>
  </si>
  <si>
    <t>25CRG08</t>
  </si>
  <si>
    <t>Restaurování a obnova válečných hrobů a pietních míst</t>
  </si>
  <si>
    <t>Podpora činnosti okresních sdružení hasičů a krajského sdružení hasičů</t>
  </si>
  <si>
    <t>25RRD40</t>
  </si>
  <si>
    <t>Podpora pořízení územních plánů</t>
  </si>
  <si>
    <t>25SVD03</t>
  </si>
  <si>
    <t>26SVD03</t>
  </si>
  <si>
    <t>25SVD04</t>
  </si>
  <si>
    <t>26SVD04</t>
  </si>
  <si>
    <t>25SVD02</t>
  </si>
  <si>
    <t>26SVD02</t>
  </si>
  <si>
    <t>Návrh alokace v roce 2026 v Kč</t>
  </si>
  <si>
    <t>Číslo dotačního programu KHK v roce 2027</t>
  </si>
  <si>
    <t>Dotační program KHK v roce 2027</t>
  </si>
  <si>
    <t>Návrh alokace v roce 2027 v Kč</t>
  </si>
  <si>
    <t>26SPT50</t>
  </si>
  <si>
    <t>Podpora trvalých záštit v oblasti Sportu a tělovýchovy</t>
  </si>
  <si>
    <t>Podpora realizace aktivit spojených s přihláškami Broumova na Evropské hlavní město kultury 2028</t>
  </si>
  <si>
    <t>Propagace zemědělství a podpora spolkové činnosti</t>
  </si>
  <si>
    <t>26ZPD21</t>
  </si>
  <si>
    <t>Drony pro myslivost a zemědělství na území KHK</t>
  </si>
  <si>
    <t>26RRD21</t>
  </si>
  <si>
    <t>Podpora investiční aktivity obcí v KHK</t>
  </si>
  <si>
    <t>Podpora činnosti sdružení hasičů v Královéhradeckém kraji</t>
  </si>
  <si>
    <t>Podpora činnosti MAS v KHK</t>
  </si>
  <si>
    <t>25INV08</t>
  </si>
  <si>
    <t>Digi vouchery</t>
  </si>
  <si>
    <t>25INV09</t>
  </si>
  <si>
    <t>Kreativní vouchery pro výzkumné organizace</t>
  </si>
  <si>
    <t>Restaurování a obnova válečných hrobů/pietních míst s důrazem na pomníky prusko-rakouské války roku 1866</t>
  </si>
  <si>
    <t>24RRD20</t>
  </si>
  <si>
    <t>OBCHŮDEK 2021+ (rok 2024)</t>
  </si>
  <si>
    <t>Program podpory provozovatelů malých prodejen „OBCHŮDEK 2021+“ (rok 2023)</t>
  </si>
  <si>
    <t>Program podpory provozovatelů malých prodejen „OBCHŮDEK 2021+“ (rok 2022)</t>
  </si>
  <si>
    <t>23RRD20</t>
  </si>
  <si>
    <r>
      <t xml:space="preserve">Dotační programy KHK a jejich vazba na SRKHK 2021+ </t>
    </r>
    <r>
      <rPr>
        <sz val="12"/>
        <color rgb="FFFF0000"/>
        <rFont val="Calibri"/>
        <family val="2"/>
        <charset val="238"/>
        <scheme val="minor"/>
      </rPr>
      <t>(říjen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</si>
</sst>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trike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trike/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E40000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44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5" xfId="0" applyBorder="1"/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/>
    </xf>
    <xf numFmtId="0" fontId="0" fillId="2" borderId="4" xfId="0" applyFill="1" applyBorder="1" applyAlignment="1">
      <alignment horizontal="left" vertical="top" wrapText="1"/>
    </xf>
    <xf numFmtId="0" fontId="17" fillId="0" borderId="0" xfId="0" applyFont="1"/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6" fontId="3" fillId="2" borderId="1" xfId="0" applyNumberFormat="1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center" wrapText="1"/>
    </xf>
    <xf numFmtId="0" fontId="0" fillId="0" borderId="2" xfId="0" applyBorder="1"/>
    <xf numFmtId="0" fontId="0" fillId="0" borderId="4" xfId="0" applyBorder="1"/>
    <xf numFmtId="0" fontId="0" fillId="2" borderId="4" xfId="0" applyFill="1" applyBorder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796B-9F40-4544-BBD0-0D9F6DAEA70B}">
  <dimension ref="A1:W123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8.85546875" defaultRowHeight="15" x14ac:dyDescent="0.25"/>
  <cols>
    <col min="1" max="1" width="22.42578125" style="2" customWidth="1"/>
    <col min="2" max="2" width="25" style="2" customWidth="1"/>
    <col min="3" max="3" width="36" style="27" customWidth="1"/>
    <col min="4" max="4" width="11.85546875" style="4" hidden="1" customWidth="1"/>
    <col min="5" max="5" width="24.5703125" style="5" hidden="1" customWidth="1"/>
    <col min="6" max="6" width="14.42578125" style="6" hidden="1" customWidth="1"/>
    <col min="7" max="7" width="11.85546875" style="4" hidden="1" customWidth="1"/>
    <col min="8" max="8" width="25.5703125" style="5" hidden="1" customWidth="1"/>
    <col min="9" max="9" width="16.42578125" style="7" hidden="1" customWidth="1"/>
    <col min="10" max="10" width="13.140625" style="8" hidden="1" customWidth="1"/>
    <col min="11" max="11" width="29.140625" style="9" hidden="1" customWidth="1"/>
    <col min="12" max="12" width="16" style="9" hidden="1" customWidth="1"/>
    <col min="13" max="13" width="13.140625" customWidth="1"/>
    <col min="14" max="14" width="29.140625" customWidth="1"/>
    <col min="15" max="15" width="16" customWidth="1"/>
    <col min="16" max="16" width="13.140625" customWidth="1"/>
    <col min="17" max="17" width="29.140625" customWidth="1"/>
    <col min="18" max="18" width="17.140625" customWidth="1"/>
    <col min="19" max="19" width="13.140625" customWidth="1"/>
    <col min="20" max="20" width="29.140625" customWidth="1"/>
    <col min="21" max="21" width="17.140625" customWidth="1"/>
  </cols>
  <sheetData>
    <row r="1" spans="1:23" ht="15.75" x14ac:dyDescent="0.25">
      <c r="A1" s="53" t="s">
        <v>541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23" s="1" customFormat="1" ht="75" x14ac:dyDescent="0.25">
      <c r="A2" s="52" t="s">
        <v>0</v>
      </c>
      <c r="B2" s="52" t="s">
        <v>1</v>
      </c>
      <c r="C2" s="52" t="s">
        <v>2</v>
      </c>
      <c r="D2" s="23" t="s">
        <v>3</v>
      </c>
      <c r="E2" s="24" t="s">
        <v>4</v>
      </c>
      <c r="F2" s="25" t="s">
        <v>5</v>
      </c>
      <c r="G2" s="23" t="s">
        <v>6</v>
      </c>
      <c r="H2" s="24" t="s">
        <v>7</v>
      </c>
      <c r="I2" s="25" t="s">
        <v>8</v>
      </c>
      <c r="J2" s="24" t="s">
        <v>342</v>
      </c>
      <c r="K2" s="24" t="s">
        <v>9</v>
      </c>
      <c r="L2" s="25" t="s">
        <v>343</v>
      </c>
      <c r="M2" s="45" t="s">
        <v>348</v>
      </c>
      <c r="N2" s="45" t="s">
        <v>347</v>
      </c>
      <c r="O2" s="46" t="s">
        <v>346</v>
      </c>
      <c r="P2" s="49" t="s">
        <v>344</v>
      </c>
      <c r="Q2" s="49" t="s">
        <v>345</v>
      </c>
      <c r="R2" s="50" t="s">
        <v>517</v>
      </c>
      <c r="S2" s="47" t="s">
        <v>518</v>
      </c>
      <c r="T2" s="47" t="s">
        <v>519</v>
      </c>
      <c r="U2" s="48" t="s">
        <v>520</v>
      </c>
    </row>
    <row r="3" spans="1:23" ht="33" customHeight="1" x14ac:dyDescent="0.25">
      <c r="A3" s="68" t="s">
        <v>10</v>
      </c>
      <c r="B3" s="68" t="s">
        <v>11</v>
      </c>
      <c r="C3" s="65" t="s">
        <v>12</v>
      </c>
      <c r="D3" s="10" t="s">
        <v>13</v>
      </c>
      <c r="E3" s="3" t="s">
        <v>14</v>
      </c>
      <c r="F3" s="11">
        <v>1500000</v>
      </c>
      <c r="G3" s="10" t="s">
        <v>15</v>
      </c>
      <c r="H3" s="3" t="s">
        <v>14</v>
      </c>
      <c r="I3" s="11">
        <v>982900</v>
      </c>
      <c r="J3" s="10" t="s">
        <v>16</v>
      </c>
      <c r="K3" s="3" t="s">
        <v>17</v>
      </c>
      <c r="L3" s="11">
        <v>1450000</v>
      </c>
      <c r="M3" s="37" t="s">
        <v>349</v>
      </c>
      <c r="N3" s="38" t="s">
        <v>17</v>
      </c>
      <c r="O3" s="39">
        <v>1500000</v>
      </c>
      <c r="P3" s="37" t="s">
        <v>414</v>
      </c>
      <c r="Q3" s="38" t="s">
        <v>17</v>
      </c>
      <c r="R3" s="39">
        <v>1500000</v>
      </c>
      <c r="S3" s="44"/>
      <c r="T3" s="44"/>
      <c r="U3" s="44"/>
    </row>
    <row r="4" spans="1:23" ht="33" customHeight="1" x14ac:dyDescent="0.25">
      <c r="A4" s="68"/>
      <c r="B4" s="68"/>
      <c r="C4" s="66"/>
      <c r="D4" s="10"/>
      <c r="E4" s="3"/>
      <c r="F4" s="11"/>
      <c r="G4" s="10"/>
      <c r="H4" s="3"/>
      <c r="I4" s="11"/>
      <c r="J4" s="10" t="s">
        <v>18</v>
      </c>
      <c r="K4" s="3" t="s">
        <v>19</v>
      </c>
      <c r="L4" s="11">
        <v>999900</v>
      </c>
      <c r="M4" s="37" t="s">
        <v>350</v>
      </c>
      <c r="N4" s="38" t="s">
        <v>19</v>
      </c>
      <c r="O4" s="39">
        <v>1052000</v>
      </c>
      <c r="P4" s="37" t="s">
        <v>415</v>
      </c>
      <c r="Q4" s="38" t="s">
        <v>19</v>
      </c>
      <c r="R4" s="39">
        <v>1000000</v>
      </c>
      <c r="S4" s="44"/>
      <c r="T4" s="44"/>
      <c r="U4" s="44"/>
    </row>
    <row r="5" spans="1:23" ht="33" customHeight="1" x14ac:dyDescent="0.25">
      <c r="A5" s="68"/>
      <c r="B5" s="68"/>
      <c r="C5" s="66"/>
      <c r="D5" s="10"/>
      <c r="E5" s="3"/>
      <c r="F5" s="11"/>
      <c r="G5" s="10"/>
      <c r="H5" s="3"/>
      <c r="I5" s="11"/>
      <c r="J5" s="10" t="s">
        <v>20</v>
      </c>
      <c r="K5" s="3" t="s">
        <v>21</v>
      </c>
      <c r="L5" s="11">
        <v>0</v>
      </c>
      <c r="M5" s="37" t="s">
        <v>20</v>
      </c>
      <c r="N5" s="38" t="s">
        <v>21</v>
      </c>
      <c r="O5" s="39">
        <v>521300</v>
      </c>
      <c r="P5" s="37" t="s">
        <v>20</v>
      </c>
      <c r="Q5" s="38" t="s">
        <v>21</v>
      </c>
      <c r="R5" s="56" t="s">
        <v>479</v>
      </c>
      <c r="S5" s="44"/>
      <c r="T5" s="44"/>
      <c r="U5" s="44"/>
    </row>
    <row r="6" spans="1:23" ht="33" customHeight="1" x14ac:dyDescent="0.25">
      <c r="A6" s="68"/>
      <c r="B6" s="68"/>
      <c r="C6" s="66"/>
      <c r="D6" s="10"/>
      <c r="E6" s="3"/>
      <c r="F6" s="11"/>
      <c r="G6" s="10"/>
      <c r="H6" s="3"/>
      <c r="I6" s="11"/>
      <c r="J6" s="10" t="s">
        <v>22</v>
      </c>
      <c r="K6" s="3" t="s">
        <v>23</v>
      </c>
      <c r="L6" s="11">
        <v>289500</v>
      </c>
      <c r="M6" s="37" t="s">
        <v>351</v>
      </c>
      <c r="N6" s="38" t="s">
        <v>478</v>
      </c>
      <c r="O6" s="39">
        <v>0</v>
      </c>
      <c r="P6" s="37" t="s">
        <v>351</v>
      </c>
      <c r="Q6" s="38" t="s">
        <v>478</v>
      </c>
      <c r="R6" s="56" t="s">
        <v>479</v>
      </c>
      <c r="S6" s="44"/>
      <c r="T6" s="44"/>
      <c r="U6" s="44"/>
    </row>
    <row r="7" spans="1:23" ht="33" customHeight="1" x14ac:dyDescent="0.25">
      <c r="A7" s="68"/>
      <c r="B7" s="68"/>
      <c r="C7" s="71"/>
      <c r="D7" s="10"/>
      <c r="E7" s="3"/>
      <c r="F7" s="11"/>
      <c r="G7" s="10"/>
      <c r="H7" s="3"/>
      <c r="I7" s="11"/>
      <c r="J7" s="10"/>
      <c r="K7" s="3"/>
      <c r="L7" s="11"/>
      <c r="M7" s="37" t="s">
        <v>531</v>
      </c>
      <c r="N7" s="38" t="s">
        <v>532</v>
      </c>
      <c r="O7" s="39">
        <v>0</v>
      </c>
      <c r="P7" s="37" t="s">
        <v>531</v>
      </c>
      <c r="Q7" s="38" t="s">
        <v>532</v>
      </c>
      <c r="R7" s="56" t="s">
        <v>479</v>
      </c>
      <c r="S7" s="44"/>
      <c r="T7" s="44"/>
      <c r="U7" s="44"/>
    </row>
    <row r="8" spans="1:23" ht="30" x14ac:dyDescent="0.25">
      <c r="A8" s="68"/>
      <c r="B8" s="68"/>
      <c r="C8" s="26" t="s">
        <v>24</v>
      </c>
      <c r="D8" s="10"/>
      <c r="E8" s="3"/>
      <c r="F8" s="11"/>
      <c r="G8" s="10"/>
      <c r="H8" s="3"/>
      <c r="I8" s="11"/>
      <c r="J8" s="10"/>
      <c r="K8" s="3"/>
      <c r="L8" s="11"/>
      <c r="M8" s="37"/>
      <c r="N8" s="38"/>
      <c r="O8" s="39"/>
      <c r="P8" s="37"/>
      <c r="Q8" s="38"/>
      <c r="R8" s="58"/>
      <c r="S8" s="44"/>
      <c r="T8" s="44"/>
      <c r="U8" s="44"/>
      <c r="W8" s="55"/>
    </row>
    <row r="9" spans="1:23" ht="30" x14ac:dyDescent="0.25">
      <c r="A9" s="68"/>
      <c r="B9" s="68"/>
      <c r="C9" s="65" t="s">
        <v>25</v>
      </c>
      <c r="D9" s="10"/>
      <c r="E9" s="3"/>
      <c r="F9" s="11"/>
      <c r="G9" s="10"/>
      <c r="H9" s="3"/>
      <c r="I9" s="11"/>
      <c r="J9" s="10" t="s">
        <v>26</v>
      </c>
      <c r="K9" s="3" t="s">
        <v>27</v>
      </c>
      <c r="L9" s="11">
        <v>325580</v>
      </c>
      <c r="M9" s="37" t="s">
        <v>26</v>
      </c>
      <c r="N9" s="38" t="s">
        <v>27</v>
      </c>
      <c r="O9" s="39">
        <v>310557</v>
      </c>
      <c r="P9" s="37" t="s">
        <v>26</v>
      </c>
      <c r="Q9" s="38" t="s">
        <v>27</v>
      </c>
      <c r="R9" s="56" t="s">
        <v>479</v>
      </c>
      <c r="S9" s="44"/>
      <c r="T9" s="44"/>
      <c r="U9" s="44"/>
    </row>
    <row r="10" spans="1:23" x14ac:dyDescent="0.25">
      <c r="A10" s="68"/>
      <c r="B10" s="68"/>
      <c r="C10" s="77"/>
      <c r="D10" s="10"/>
      <c r="E10" s="3"/>
      <c r="F10" s="11"/>
      <c r="G10" s="10"/>
      <c r="H10" s="3"/>
      <c r="I10" s="11"/>
      <c r="J10" s="10" t="s">
        <v>341</v>
      </c>
      <c r="K10" s="3" t="s">
        <v>340</v>
      </c>
      <c r="L10" s="11">
        <v>147750</v>
      </c>
      <c r="M10" s="37" t="s">
        <v>341</v>
      </c>
      <c r="N10" s="38" t="s">
        <v>340</v>
      </c>
      <c r="O10" s="39">
        <v>507500</v>
      </c>
      <c r="P10" s="37" t="s">
        <v>341</v>
      </c>
      <c r="Q10" s="38" t="s">
        <v>340</v>
      </c>
      <c r="R10" s="56" t="s">
        <v>479</v>
      </c>
      <c r="S10" s="44"/>
      <c r="T10" s="44"/>
      <c r="U10" s="44"/>
    </row>
    <row r="11" spans="1:23" ht="30" x14ac:dyDescent="0.25">
      <c r="A11" s="68"/>
      <c r="B11" s="68"/>
      <c r="C11" s="54"/>
      <c r="D11" s="10"/>
      <c r="E11" s="3"/>
      <c r="F11" s="11"/>
      <c r="G11" s="10"/>
      <c r="H11" s="3"/>
      <c r="I11" s="11"/>
      <c r="J11" s="10"/>
      <c r="K11" s="3"/>
      <c r="L11" s="11"/>
      <c r="M11" s="37" t="s">
        <v>533</v>
      </c>
      <c r="N11" s="38" t="s">
        <v>534</v>
      </c>
      <c r="O11" s="39">
        <v>0</v>
      </c>
      <c r="P11" s="37"/>
      <c r="Q11" s="38"/>
      <c r="R11" s="57"/>
      <c r="S11" s="44"/>
      <c r="T11" s="44"/>
      <c r="U11" s="44"/>
    </row>
    <row r="12" spans="1:23" ht="30" x14ac:dyDescent="0.25">
      <c r="A12" s="68"/>
      <c r="B12" s="68"/>
      <c r="C12" s="26" t="s">
        <v>28</v>
      </c>
      <c r="D12" s="10"/>
      <c r="E12" s="3"/>
      <c r="F12" s="11"/>
      <c r="G12" s="10"/>
      <c r="H12" s="3"/>
      <c r="I12" s="11"/>
      <c r="J12" s="10"/>
      <c r="K12" s="3"/>
      <c r="L12" s="11"/>
      <c r="M12" s="19"/>
      <c r="N12" s="20"/>
      <c r="O12" s="21"/>
      <c r="P12" s="37"/>
      <c r="Q12" s="38"/>
      <c r="R12" s="39"/>
      <c r="S12" s="44"/>
      <c r="T12" s="44"/>
      <c r="U12" s="44"/>
    </row>
    <row r="13" spans="1:23" ht="30" x14ac:dyDescent="0.25">
      <c r="A13" s="68"/>
      <c r="B13" s="68"/>
      <c r="C13" s="68" t="s">
        <v>29</v>
      </c>
      <c r="D13" s="10" t="s">
        <v>30</v>
      </c>
      <c r="E13" s="3" t="s">
        <v>31</v>
      </c>
      <c r="F13" s="11">
        <v>2500000</v>
      </c>
      <c r="G13" s="10" t="s">
        <v>32</v>
      </c>
      <c r="H13" s="3" t="s">
        <v>33</v>
      </c>
      <c r="I13" s="11">
        <v>1000000</v>
      </c>
      <c r="J13" s="10"/>
      <c r="K13" s="3"/>
      <c r="L13" s="11"/>
      <c r="M13" s="19"/>
      <c r="N13" s="20"/>
      <c r="O13" s="21"/>
      <c r="P13" s="37"/>
      <c r="Q13" s="38"/>
      <c r="R13" s="39"/>
      <c r="S13" s="44"/>
      <c r="T13" s="44"/>
      <c r="U13" s="44"/>
    </row>
    <row r="14" spans="1:23" ht="30" x14ac:dyDescent="0.25">
      <c r="A14" s="68"/>
      <c r="B14" s="68"/>
      <c r="C14" s="68"/>
      <c r="D14" s="10" t="s">
        <v>34</v>
      </c>
      <c r="E14" s="3" t="s">
        <v>35</v>
      </c>
      <c r="F14" s="11">
        <v>289375</v>
      </c>
      <c r="G14" s="10" t="s">
        <v>36</v>
      </c>
      <c r="H14" s="3" t="s">
        <v>35</v>
      </c>
      <c r="I14" s="11">
        <v>370670</v>
      </c>
      <c r="J14" s="10" t="s">
        <v>37</v>
      </c>
      <c r="K14" s="3" t="s">
        <v>35</v>
      </c>
      <c r="L14" s="11">
        <v>500000</v>
      </c>
      <c r="M14" s="37" t="s">
        <v>352</v>
      </c>
      <c r="N14" s="38" t="s">
        <v>35</v>
      </c>
      <c r="O14" s="39">
        <v>500000</v>
      </c>
      <c r="P14" s="37" t="s">
        <v>416</v>
      </c>
      <c r="Q14" s="38" t="s">
        <v>35</v>
      </c>
      <c r="R14" s="39">
        <v>500000</v>
      </c>
      <c r="S14" s="44"/>
      <c r="T14" s="44"/>
      <c r="U14" s="44"/>
      <c r="W14" s="55"/>
    </row>
    <row r="15" spans="1:23" ht="30" x14ac:dyDescent="0.25">
      <c r="A15" s="68"/>
      <c r="B15" s="68"/>
      <c r="C15" s="68"/>
      <c r="D15" s="10"/>
      <c r="E15" s="3"/>
      <c r="F15" s="11"/>
      <c r="G15" s="10"/>
      <c r="H15" s="3"/>
      <c r="I15" s="11"/>
      <c r="J15" s="10" t="s">
        <v>38</v>
      </c>
      <c r="K15" s="3" t="s">
        <v>39</v>
      </c>
      <c r="L15" s="11">
        <v>5782000</v>
      </c>
      <c r="M15" s="37" t="s">
        <v>353</v>
      </c>
      <c r="N15" s="38" t="s">
        <v>39</v>
      </c>
      <c r="O15" s="39">
        <v>5000000</v>
      </c>
      <c r="P15" s="37" t="s">
        <v>417</v>
      </c>
      <c r="Q15" s="38" t="s">
        <v>39</v>
      </c>
      <c r="R15" s="39">
        <v>5000000</v>
      </c>
      <c r="S15" s="44"/>
      <c r="T15" s="44"/>
      <c r="U15" s="44"/>
    </row>
    <row r="16" spans="1:23" ht="14.45" customHeight="1" x14ac:dyDescent="0.25">
      <c r="A16" s="68"/>
      <c r="B16" s="68" t="s">
        <v>40</v>
      </c>
      <c r="C16" s="65" t="s">
        <v>41</v>
      </c>
      <c r="D16" s="10" t="s">
        <v>42</v>
      </c>
      <c r="E16" s="3" t="s">
        <v>43</v>
      </c>
      <c r="F16" s="11">
        <v>107000</v>
      </c>
      <c r="G16" s="10" t="s">
        <v>44</v>
      </c>
      <c r="H16" s="3" t="s">
        <v>43</v>
      </c>
      <c r="I16" s="11">
        <v>345000</v>
      </c>
      <c r="J16" s="10" t="s">
        <v>45</v>
      </c>
      <c r="K16" s="3" t="s">
        <v>43</v>
      </c>
      <c r="L16" s="11">
        <v>154000</v>
      </c>
      <c r="M16" s="37" t="s">
        <v>354</v>
      </c>
      <c r="N16" s="38" t="s">
        <v>43</v>
      </c>
      <c r="O16" s="39">
        <v>200000</v>
      </c>
      <c r="P16" s="37" t="s">
        <v>418</v>
      </c>
      <c r="Q16" s="38" t="s">
        <v>43</v>
      </c>
      <c r="R16" s="39">
        <v>400000</v>
      </c>
      <c r="S16" s="44"/>
      <c r="T16" s="44"/>
      <c r="U16" s="44"/>
    </row>
    <row r="17" spans="1:21" ht="30.75" customHeight="1" x14ac:dyDescent="0.25">
      <c r="A17" s="68"/>
      <c r="B17" s="68"/>
      <c r="C17" s="66"/>
      <c r="D17" s="10" t="s">
        <v>46</v>
      </c>
      <c r="E17" s="3" t="s">
        <v>47</v>
      </c>
      <c r="F17" s="11">
        <v>300000</v>
      </c>
      <c r="G17" s="10" t="s">
        <v>48</v>
      </c>
      <c r="H17" s="3" t="s">
        <v>47</v>
      </c>
      <c r="I17" s="11">
        <v>317000</v>
      </c>
      <c r="J17" s="10" t="s">
        <v>49</v>
      </c>
      <c r="K17" s="3" t="s">
        <v>47</v>
      </c>
      <c r="L17" s="11">
        <v>300000</v>
      </c>
      <c r="M17" s="37" t="s">
        <v>355</v>
      </c>
      <c r="N17" s="38" t="s">
        <v>47</v>
      </c>
      <c r="O17" s="39">
        <v>300000</v>
      </c>
      <c r="P17" s="37" t="s">
        <v>419</v>
      </c>
      <c r="Q17" s="38" t="s">
        <v>47</v>
      </c>
      <c r="R17" s="39">
        <v>300000</v>
      </c>
      <c r="S17" s="44"/>
      <c r="T17" s="44"/>
      <c r="U17" s="44"/>
    </row>
    <row r="18" spans="1:21" ht="60" x14ac:dyDescent="0.25">
      <c r="A18" s="68"/>
      <c r="B18" s="68"/>
      <c r="C18" s="66"/>
      <c r="D18" s="10" t="s">
        <v>50</v>
      </c>
      <c r="E18" s="3" t="s">
        <v>51</v>
      </c>
      <c r="F18" s="11">
        <v>1037000</v>
      </c>
      <c r="G18" s="10" t="s">
        <v>52</v>
      </c>
      <c r="H18" s="3" t="s">
        <v>53</v>
      </c>
      <c r="I18" s="11">
        <v>1600000</v>
      </c>
      <c r="J18" s="10" t="s">
        <v>54</v>
      </c>
      <c r="K18" s="3" t="s">
        <v>53</v>
      </c>
      <c r="L18" s="11">
        <f>900000+700000</f>
        <v>1600000</v>
      </c>
      <c r="M18" s="37" t="s">
        <v>356</v>
      </c>
      <c r="N18" s="38" t="s">
        <v>53</v>
      </c>
      <c r="O18" s="39">
        <v>1600000</v>
      </c>
      <c r="P18" s="37" t="s">
        <v>420</v>
      </c>
      <c r="Q18" s="38" t="s">
        <v>469</v>
      </c>
      <c r="R18" s="39">
        <v>1000000</v>
      </c>
      <c r="S18" s="44"/>
      <c r="T18" s="44"/>
      <c r="U18" s="44"/>
    </row>
    <row r="19" spans="1:21" ht="45" x14ac:dyDescent="0.25">
      <c r="A19" s="68"/>
      <c r="B19" s="68"/>
      <c r="C19" s="66"/>
      <c r="D19" s="10" t="s">
        <v>55</v>
      </c>
      <c r="E19" s="3" t="s">
        <v>56</v>
      </c>
      <c r="F19" s="11">
        <v>1514000</v>
      </c>
      <c r="G19" s="10" t="s">
        <v>57</v>
      </c>
      <c r="H19" s="3" t="s">
        <v>56</v>
      </c>
      <c r="I19" s="11">
        <v>1400000</v>
      </c>
      <c r="J19" s="10" t="s">
        <v>58</v>
      </c>
      <c r="K19" s="3" t="s">
        <v>56</v>
      </c>
      <c r="L19" s="11">
        <v>800000</v>
      </c>
      <c r="M19" s="37" t="s">
        <v>357</v>
      </c>
      <c r="N19" s="38" t="s">
        <v>56</v>
      </c>
      <c r="O19" s="39">
        <v>838000</v>
      </c>
      <c r="P19" s="37" t="s">
        <v>421</v>
      </c>
      <c r="Q19" s="38" t="s">
        <v>56</v>
      </c>
      <c r="R19" s="39">
        <v>1200000</v>
      </c>
      <c r="S19" s="44"/>
      <c r="T19" s="44"/>
      <c r="U19" s="44"/>
    </row>
    <row r="20" spans="1:21" ht="45" x14ac:dyDescent="0.25">
      <c r="A20" s="68"/>
      <c r="B20" s="68"/>
      <c r="C20" s="66"/>
      <c r="D20" s="10"/>
      <c r="E20" s="3"/>
      <c r="F20" s="11"/>
      <c r="G20" s="10"/>
      <c r="H20" s="3"/>
      <c r="I20" s="11"/>
      <c r="J20" s="10" t="s">
        <v>59</v>
      </c>
      <c r="K20" s="43" t="s">
        <v>60</v>
      </c>
      <c r="L20" s="11">
        <v>1260000</v>
      </c>
      <c r="M20" s="37" t="s">
        <v>358</v>
      </c>
      <c r="N20" s="40" t="s">
        <v>60</v>
      </c>
      <c r="O20" s="39">
        <v>2520000</v>
      </c>
      <c r="P20" s="37" t="s">
        <v>422</v>
      </c>
      <c r="Q20" s="40" t="s">
        <v>60</v>
      </c>
      <c r="R20" s="39" t="s">
        <v>505</v>
      </c>
      <c r="S20" s="44"/>
      <c r="T20" s="44"/>
      <c r="U20" s="44"/>
    </row>
    <row r="21" spans="1:21" ht="60" x14ac:dyDescent="0.25">
      <c r="A21" s="68"/>
      <c r="B21" s="68"/>
      <c r="C21" s="67"/>
      <c r="D21" s="10"/>
      <c r="E21" s="3"/>
      <c r="F21" s="11"/>
      <c r="G21" s="10"/>
      <c r="H21" s="3"/>
      <c r="I21" s="11"/>
      <c r="J21" s="10"/>
      <c r="K21" s="12"/>
      <c r="L21" s="11"/>
      <c r="M21" s="19"/>
      <c r="N21" s="30"/>
      <c r="O21" s="21"/>
      <c r="P21" s="37" t="s">
        <v>494</v>
      </c>
      <c r="Q21" s="40" t="s">
        <v>495</v>
      </c>
      <c r="R21" s="39">
        <v>1200000</v>
      </c>
      <c r="S21" s="44"/>
      <c r="T21" s="44"/>
      <c r="U21" s="44"/>
    </row>
    <row r="22" spans="1:21" ht="30" x14ac:dyDescent="0.25">
      <c r="A22" s="68"/>
      <c r="B22" s="68"/>
      <c r="C22" s="26" t="s">
        <v>61</v>
      </c>
      <c r="D22" s="10"/>
      <c r="E22" s="3"/>
      <c r="F22" s="11"/>
      <c r="G22" s="10"/>
      <c r="H22" s="3"/>
      <c r="I22" s="11"/>
      <c r="J22" s="10"/>
      <c r="K22" s="3"/>
      <c r="L22" s="11"/>
      <c r="M22" s="19"/>
      <c r="N22" s="20"/>
      <c r="O22" s="21"/>
      <c r="P22" s="37"/>
      <c r="Q22" s="38"/>
      <c r="R22" s="39"/>
      <c r="S22" s="44"/>
      <c r="T22" s="44"/>
      <c r="U22" s="44"/>
    </row>
    <row r="23" spans="1:21" ht="30" x14ac:dyDescent="0.25">
      <c r="A23" s="68"/>
      <c r="B23" s="68"/>
      <c r="C23" s="26" t="s">
        <v>62</v>
      </c>
      <c r="D23" s="10" t="s">
        <v>63</v>
      </c>
      <c r="E23" s="3" t="s">
        <v>64</v>
      </c>
      <c r="F23" s="11">
        <v>1179200</v>
      </c>
      <c r="G23" s="10" t="s">
        <v>65</v>
      </c>
      <c r="H23" s="3" t="s">
        <v>64</v>
      </c>
      <c r="I23" s="11">
        <v>1529000</v>
      </c>
      <c r="J23" s="10" t="s">
        <v>66</v>
      </c>
      <c r="K23" s="3" t="s">
        <v>67</v>
      </c>
      <c r="L23" s="11">
        <v>1099500</v>
      </c>
      <c r="M23" s="37" t="s">
        <v>359</v>
      </c>
      <c r="N23" s="38" t="s">
        <v>67</v>
      </c>
      <c r="O23" s="39">
        <v>1500000</v>
      </c>
      <c r="P23" s="37" t="s">
        <v>423</v>
      </c>
      <c r="Q23" s="38" t="s">
        <v>67</v>
      </c>
      <c r="R23" s="39">
        <v>1000000</v>
      </c>
      <c r="S23" s="44"/>
      <c r="T23" s="44"/>
      <c r="U23" s="44"/>
    </row>
    <row r="24" spans="1:21" ht="45" x14ac:dyDescent="0.25">
      <c r="A24" s="68"/>
      <c r="B24" s="68" t="s">
        <v>68</v>
      </c>
      <c r="C24" s="26" t="s">
        <v>69</v>
      </c>
      <c r="D24" s="10" t="s">
        <v>70</v>
      </c>
      <c r="E24" s="3" t="s">
        <v>71</v>
      </c>
      <c r="F24" s="11">
        <v>450000</v>
      </c>
      <c r="G24" s="10" t="s">
        <v>72</v>
      </c>
      <c r="H24" s="3"/>
      <c r="I24" s="11"/>
      <c r="J24" s="10"/>
      <c r="K24" s="3"/>
      <c r="L24" s="11"/>
      <c r="M24" s="19"/>
      <c r="N24" s="20"/>
      <c r="O24" s="21"/>
      <c r="P24" s="37"/>
      <c r="Q24" s="38"/>
      <c r="R24" s="39"/>
      <c r="S24" s="44"/>
      <c r="T24" s="44"/>
      <c r="U24" s="44"/>
    </row>
    <row r="25" spans="1:21" ht="35.25" customHeight="1" x14ac:dyDescent="0.25">
      <c r="A25" s="68"/>
      <c r="B25" s="68"/>
      <c r="C25" s="68" t="s">
        <v>73</v>
      </c>
      <c r="D25" s="10" t="s">
        <v>74</v>
      </c>
      <c r="E25" s="3" t="s">
        <v>75</v>
      </c>
      <c r="F25" s="11">
        <v>1870000</v>
      </c>
      <c r="G25" s="10" t="s">
        <v>72</v>
      </c>
      <c r="H25" s="3"/>
      <c r="I25" s="11"/>
      <c r="J25" s="10"/>
      <c r="K25" s="3"/>
      <c r="L25" s="11"/>
      <c r="M25" s="19"/>
      <c r="N25" s="20"/>
      <c r="O25" s="21"/>
      <c r="P25" s="37"/>
      <c r="Q25" s="38"/>
      <c r="R25" s="39"/>
      <c r="S25" s="44"/>
      <c r="T25" s="44"/>
      <c r="U25" s="44"/>
    </row>
    <row r="26" spans="1:21" ht="60" x14ac:dyDescent="0.25">
      <c r="A26" s="68"/>
      <c r="B26" s="68"/>
      <c r="C26" s="68"/>
      <c r="D26" s="10"/>
      <c r="E26" s="3"/>
      <c r="F26" s="11"/>
      <c r="G26" s="10" t="s">
        <v>76</v>
      </c>
      <c r="H26" s="3" t="s">
        <v>77</v>
      </c>
      <c r="I26" s="11">
        <v>5620000</v>
      </c>
      <c r="J26" s="10" t="s">
        <v>78</v>
      </c>
      <c r="K26" s="3" t="s">
        <v>77</v>
      </c>
      <c r="L26" s="11">
        <v>1568900</v>
      </c>
      <c r="M26" s="37" t="s">
        <v>360</v>
      </c>
      <c r="N26" s="38" t="s">
        <v>77</v>
      </c>
      <c r="O26" s="39">
        <v>1334200</v>
      </c>
      <c r="P26" s="37" t="s">
        <v>471</v>
      </c>
      <c r="Q26" s="38" t="s">
        <v>470</v>
      </c>
      <c r="R26" s="39">
        <v>2000000</v>
      </c>
      <c r="S26" s="44"/>
      <c r="T26" s="44"/>
      <c r="U26" s="44"/>
    </row>
    <row r="27" spans="1:21" ht="60" x14ac:dyDescent="0.25">
      <c r="A27" s="68"/>
      <c r="B27" s="68"/>
      <c r="C27" s="68"/>
      <c r="D27" s="10"/>
      <c r="E27" s="3"/>
      <c r="F27" s="11"/>
      <c r="G27" s="10"/>
      <c r="H27" s="3"/>
      <c r="I27" s="11"/>
      <c r="J27" s="10"/>
      <c r="K27" s="3"/>
      <c r="L27" s="11"/>
      <c r="M27" s="37" t="s">
        <v>506</v>
      </c>
      <c r="N27" s="38" t="s">
        <v>473</v>
      </c>
      <c r="O27" s="39">
        <v>34483371</v>
      </c>
      <c r="P27" s="37" t="s">
        <v>472</v>
      </c>
      <c r="Q27" s="38" t="s">
        <v>473</v>
      </c>
      <c r="R27" s="39">
        <v>4000000</v>
      </c>
      <c r="S27" s="44"/>
      <c r="T27" s="44"/>
      <c r="U27" s="44"/>
    </row>
    <row r="28" spans="1:21" ht="45" x14ac:dyDescent="0.25">
      <c r="A28" s="68"/>
      <c r="B28" s="68"/>
      <c r="C28" s="68"/>
      <c r="D28" s="10"/>
      <c r="E28" s="3"/>
      <c r="F28" s="11"/>
      <c r="G28" s="10"/>
      <c r="H28" s="3"/>
      <c r="I28" s="11"/>
      <c r="J28" s="10" t="s">
        <v>79</v>
      </c>
      <c r="K28" s="3" t="s">
        <v>80</v>
      </c>
      <c r="L28" s="11">
        <v>3585600</v>
      </c>
      <c r="M28" s="37" t="s">
        <v>361</v>
      </c>
      <c r="N28" s="38" t="s">
        <v>80</v>
      </c>
      <c r="O28" s="39">
        <v>1441600</v>
      </c>
      <c r="P28" s="39"/>
      <c r="Q28" s="39"/>
      <c r="R28" s="39"/>
      <c r="S28" s="44"/>
      <c r="T28" s="44"/>
      <c r="U28" s="44"/>
    </row>
    <row r="29" spans="1:21" ht="30" x14ac:dyDescent="0.25">
      <c r="A29" s="68"/>
      <c r="B29" s="68"/>
      <c r="C29" s="26" t="s">
        <v>81</v>
      </c>
      <c r="D29" s="10"/>
      <c r="E29" s="3"/>
      <c r="F29" s="11"/>
      <c r="G29" s="10"/>
      <c r="H29" s="3" t="s">
        <v>72</v>
      </c>
      <c r="I29" s="11"/>
      <c r="J29" s="10"/>
      <c r="K29" s="3"/>
      <c r="L29" s="11"/>
      <c r="M29" s="19"/>
      <c r="N29" s="20"/>
      <c r="O29" s="21"/>
      <c r="P29" s="37"/>
      <c r="Q29" s="38"/>
      <c r="R29" s="39"/>
      <c r="S29" s="44"/>
      <c r="T29" s="44"/>
      <c r="U29" s="44"/>
    </row>
    <row r="30" spans="1:21" ht="78" customHeight="1" x14ac:dyDescent="0.25">
      <c r="A30" s="65" t="s">
        <v>82</v>
      </c>
      <c r="B30" s="65" t="s">
        <v>83</v>
      </c>
      <c r="C30" s="26" t="s">
        <v>84</v>
      </c>
      <c r="D30" s="10"/>
      <c r="E30" s="3"/>
      <c r="F30" s="11"/>
      <c r="G30" s="13" t="s">
        <v>85</v>
      </c>
      <c r="H30" s="3" t="s">
        <v>86</v>
      </c>
      <c r="I30" s="11">
        <v>4965180</v>
      </c>
      <c r="J30" s="10" t="s">
        <v>87</v>
      </c>
      <c r="K30" s="3" t="s">
        <v>500</v>
      </c>
      <c r="L30" s="11">
        <v>6114330</v>
      </c>
      <c r="M30" s="37" t="s">
        <v>362</v>
      </c>
      <c r="N30" s="38" t="s">
        <v>501</v>
      </c>
      <c r="O30" s="39">
        <v>11000000</v>
      </c>
      <c r="P30" s="37" t="s">
        <v>424</v>
      </c>
      <c r="Q30" s="38" t="s">
        <v>502</v>
      </c>
      <c r="R30" s="39" t="s">
        <v>505</v>
      </c>
      <c r="S30" s="44"/>
      <c r="T30" s="44"/>
      <c r="U30" s="44"/>
    </row>
    <row r="31" spans="1:21" ht="30" x14ac:dyDescent="0.25">
      <c r="A31" s="66"/>
      <c r="B31" s="66"/>
      <c r="C31" s="26" t="s">
        <v>88</v>
      </c>
      <c r="D31" s="10"/>
      <c r="E31" s="3"/>
      <c r="F31" s="11"/>
      <c r="G31" s="10"/>
      <c r="H31" s="3"/>
      <c r="I31" s="11"/>
      <c r="J31" s="10"/>
      <c r="K31" s="3"/>
      <c r="L31" s="11"/>
      <c r="M31" s="19"/>
      <c r="N31" s="20"/>
      <c r="O31" s="21"/>
      <c r="P31" s="37"/>
      <c r="Q31" s="38"/>
      <c r="R31" s="39"/>
      <c r="S31" s="44"/>
      <c r="T31" s="44"/>
      <c r="U31" s="44"/>
    </row>
    <row r="32" spans="1:21" ht="80.25" customHeight="1" x14ac:dyDescent="0.25">
      <c r="A32" s="66"/>
      <c r="B32" s="66"/>
      <c r="C32" s="65" t="s">
        <v>89</v>
      </c>
      <c r="D32" s="10" t="s">
        <v>90</v>
      </c>
      <c r="E32" s="3" t="s">
        <v>91</v>
      </c>
      <c r="F32" s="11">
        <v>1300000</v>
      </c>
      <c r="G32" s="10" t="s">
        <v>92</v>
      </c>
      <c r="H32" s="3" t="s">
        <v>91</v>
      </c>
      <c r="I32" s="11">
        <v>1340000</v>
      </c>
      <c r="J32" s="10" t="s">
        <v>93</v>
      </c>
      <c r="K32" s="3" t="s">
        <v>94</v>
      </c>
      <c r="L32" s="11">
        <v>2100000</v>
      </c>
      <c r="M32" s="37" t="s">
        <v>363</v>
      </c>
      <c r="N32" s="38" t="s">
        <v>94</v>
      </c>
      <c r="O32" s="39">
        <v>1375000</v>
      </c>
      <c r="P32" s="37" t="s">
        <v>425</v>
      </c>
      <c r="Q32" s="38" t="s">
        <v>94</v>
      </c>
      <c r="R32" s="39">
        <v>2000000</v>
      </c>
      <c r="S32" s="44"/>
      <c r="T32" s="44"/>
      <c r="U32" s="44"/>
    </row>
    <row r="33" spans="1:21" ht="45" x14ac:dyDescent="0.25">
      <c r="A33" s="66"/>
      <c r="B33" s="66"/>
      <c r="C33" s="66"/>
      <c r="D33" s="10" t="s">
        <v>95</v>
      </c>
      <c r="E33" s="3" t="s">
        <v>96</v>
      </c>
      <c r="F33" s="11">
        <v>191000</v>
      </c>
      <c r="G33" s="10" t="s">
        <v>97</v>
      </c>
      <c r="H33" s="3" t="s">
        <v>96</v>
      </c>
      <c r="I33" s="11">
        <v>400000</v>
      </c>
      <c r="J33" s="10" t="s">
        <v>98</v>
      </c>
      <c r="K33" s="3" t="s">
        <v>96</v>
      </c>
      <c r="L33" s="11">
        <f>150000+250000</f>
        <v>400000</v>
      </c>
      <c r="M33" s="37" t="s">
        <v>364</v>
      </c>
      <c r="N33" s="38" t="s">
        <v>96</v>
      </c>
      <c r="O33" s="39">
        <v>350000</v>
      </c>
      <c r="P33" s="37" t="s">
        <v>426</v>
      </c>
      <c r="Q33" s="38" t="s">
        <v>96</v>
      </c>
      <c r="R33" s="39">
        <v>500000</v>
      </c>
      <c r="S33" s="44"/>
      <c r="T33" s="44"/>
      <c r="U33" s="44"/>
    </row>
    <row r="34" spans="1:21" x14ac:dyDescent="0.25">
      <c r="A34" s="66"/>
      <c r="B34" s="66"/>
      <c r="C34" s="66"/>
      <c r="D34" s="10" t="s">
        <v>99</v>
      </c>
      <c r="E34" s="3" t="s">
        <v>100</v>
      </c>
      <c r="F34" s="11">
        <v>450000</v>
      </c>
      <c r="G34" s="10" t="s">
        <v>101</v>
      </c>
      <c r="H34" s="3" t="s">
        <v>100</v>
      </c>
      <c r="I34" s="11">
        <v>450000</v>
      </c>
      <c r="J34" s="10" t="s">
        <v>102</v>
      </c>
      <c r="K34" s="3" t="s">
        <v>100</v>
      </c>
      <c r="L34" s="11">
        <v>594000</v>
      </c>
      <c r="M34" s="37" t="s">
        <v>365</v>
      </c>
      <c r="N34" s="38" t="s">
        <v>100</v>
      </c>
      <c r="O34" s="39">
        <v>540000</v>
      </c>
      <c r="P34" s="37" t="s">
        <v>427</v>
      </c>
      <c r="Q34" s="38" t="s">
        <v>100</v>
      </c>
      <c r="R34" s="39">
        <v>600000</v>
      </c>
      <c r="S34" s="44"/>
      <c r="T34" s="44"/>
      <c r="U34" s="44"/>
    </row>
    <row r="35" spans="1:21" ht="30" x14ac:dyDescent="0.25">
      <c r="A35" s="66"/>
      <c r="B35" s="66"/>
      <c r="C35" s="66"/>
      <c r="D35" s="10" t="s">
        <v>103</v>
      </c>
      <c r="E35" s="3" t="s">
        <v>104</v>
      </c>
      <c r="F35" s="11">
        <v>130000</v>
      </c>
      <c r="G35" s="10" t="s">
        <v>105</v>
      </c>
      <c r="H35" s="3" t="s">
        <v>104</v>
      </c>
      <c r="I35" s="11">
        <v>158000</v>
      </c>
      <c r="J35" s="10" t="s">
        <v>106</v>
      </c>
      <c r="K35" s="3" t="s">
        <v>104</v>
      </c>
      <c r="L35" s="11">
        <v>185000</v>
      </c>
      <c r="M35" s="37" t="s">
        <v>366</v>
      </c>
      <c r="N35" s="38" t="s">
        <v>104</v>
      </c>
      <c r="O35" s="39">
        <v>105000</v>
      </c>
      <c r="P35" s="37"/>
      <c r="Q35" s="38"/>
      <c r="R35" s="39"/>
      <c r="S35" s="44"/>
      <c r="T35" s="44"/>
      <c r="U35" s="44"/>
    </row>
    <row r="36" spans="1:21" ht="62.25" customHeight="1" x14ac:dyDescent="0.25">
      <c r="A36" s="66"/>
      <c r="B36" s="66"/>
      <c r="C36" s="66"/>
      <c r="D36" s="10" t="s">
        <v>107</v>
      </c>
      <c r="E36" s="3" t="s">
        <v>108</v>
      </c>
      <c r="F36" s="11">
        <v>547000</v>
      </c>
      <c r="G36" s="10" t="s">
        <v>109</v>
      </c>
      <c r="H36" s="3" t="s">
        <v>110</v>
      </c>
      <c r="I36" s="11">
        <v>572000</v>
      </c>
      <c r="J36" s="10" t="s">
        <v>111</v>
      </c>
      <c r="K36" s="3" t="s">
        <v>110</v>
      </c>
      <c r="L36" s="11">
        <v>517000</v>
      </c>
      <c r="M36" s="37" t="s">
        <v>367</v>
      </c>
      <c r="N36" s="38" t="s">
        <v>110</v>
      </c>
      <c r="O36" s="39">
        <v>600000</v>
      </c>
      <c r="P36" s="37" t="s">
        <v>428</v>
      </c>
      <c r="Q36" s="38" t="s">
        <v>110</v>
      </c>
      <c r="R36" s="39">
        <v>800000</v>
      </c>
      <c r="S36" s="44"/>
      <c r="T36" s="44"/>
      <c r="U36" s="44"/>
    </row>
    <row r="37" spans="1:21" ht="59.45" customHeight="1" x14ac:dyDescent="0.25">
      <c r="A37" s="66"/>
      <c r="B37" s="66"/>
      <c r="C37" s="66"/>
      <c r="D37" s="10" t="s">
        <v>112</v>
      </c>
      <c r="E37" s="3" t="s">
        <v>113</v>
      </c>
      <c r="F37" s="11">
        <v>100500</v>
      </c>
      <c r="G37" s="10" t="s">
        <v>114</v>
      </c>
      <c r="H37" s="3" t="s">
        <v>113</v>
      </c>
      <c r="I37" s="11">
        <v>155000</v>
      </c>
      <c r="J37" s="10" t="s">
        <v>115</v>
      </c>
      <c r="K37" s="3" t="s">
        <v>113</v>
      </c>
      <c r="L37" s="11">
        <v>139000</v>
      </c>
      <c r="M37" s="37" t="s">
        <v>368</v>
      </c>
      <c r="N37" s="38" t="s">
        <v>113</v>
      </c>
      <c r="O37" s="39">
        <v>89500</v>
      </c>
      <c r="P37" s="39"/>
      <c r="Q37" s="39"/>
      <c r="R37" s="39"/>
      <c r="S37" s="44"/>
      <c r="T37" s="44"/>
      <c r="U37" s="44"/>
    </row>
    <row r="38" spans="1:21" x14ac:dyDescent="0.25">
      <c r="A38" s="66"/>
      <c r="B38" s="66"/>
      <c r="C38" s="66"/>
      <c r="D38" s="10" t="s">
        <v>116</v>
      </c>
      <c r="E38" s="3" t="s">
        <v>117</v>
      </c>
      <c r="F38" s="11">
        <v>600000</v>
      </c>
      <c r="G38" s="10" t="s">
        <v>118</v>
      </c>
      <c r="H38" s="3" t="s">
        <v>117</v>
      </c>
      <c r="I38" s="11">
        <v>474000</v>
      </c>
      <c r="J38" s="10" t="s">
        <v>119</v>
      </c>
      <c r="K38" s="3" t="s">
        <v>120</v>
      </c>
      <c r="L38" s="11">
        <v>610000</v>
      </c>
      <c r="M38" s="37" t="s">
        <v>369</v>
      </c>
      <c r="N38" s="38" t="s">
        <v>120</v>
      </c>
      <c r="O38" s="39">
        <v>583000</v>
      </c>
      <c r="P38" s="37" t="s">
        <v>429</v>
      </c>
      <c r="Q38" s="38" t="s">
        <v>120</v>
      </c>
      <c r="R38" s="39">
        <v>700000</v>
      </c>
      <c r="S38" s="44"/>
      <c r="T38" s="44"/>
      <c r="U38" s="44"/>
    </row>
    <row r="39" spans="1:21" ht="45" x14ac:dyDescent="0.25">
      <c r="A39" s="66"/>
      <c r="B39" s="66"/>
      <c r="C39" s="66"/>
      <c r="D39" s="10" t="s">
        <v>121</v>
      </c>
      <c r="E39" s="3" t="s">
        <v>122</v>
      </c>
      <c r="F39" s="11">
        <v>1600000</v>
      </c>
      <c r="G39" s="10" t="s">
        <v>123</v>
      </c>
      <c r="H39" s="3" t="s">
        <v>122</v>
      </c>
      <c r="I39" s="11">
        <v>1600000</v>
      </c>
      <c r="J39" s="10" t="s">
        <v>124</v>
      </c>
      <c r="K39" s="3" t="s">
        <v>122</v>
      </c>
      <c r="L39" s="11">
        <v>1845000</v>
      </c>
      <c r="M39" s="37" t="s">
        <v>370</v>
      </c>
      <c r="N39" s="38" t="s">
        <v>122</v>
      </c>
      <c r="O39" s="39">
        <v>1955000</v>
      </c>
      <c r="P39" s="37" t="s">
        <v>430</v>
      </c>
      <c r="Q39" s="38" t="s">
        <v>474</v>
      </c>
      <c r="R39" s="39">
        <v>4500000</v>
      </c>
      <c r="S39" s="44"/>
      <c r="T39" s="44"/>
      <c r="U39" s="44"/>
    </row>
    <row r="40" spans="1:21" ht="60" x14ac:dyDescent="0.25">
      <c r="A40" s="66"/>
      <c r="B40" s="66"/>
      <c r="C40" s="66"/>
      <c r="D40" s="10" t="s">
        <v>125</v>
      </c>
      <c r="E40" s="3" t="s">
        <v>126</v>
      </c>
      <c r="F40" s="11">
        <v>600000</v>
      </c>
      <c r="G40" s="10" t="s">
        <v>127</v>
      </c>
      <c r="H40" s="3" t="s">
        <v>126</v>
      </c>
      <c r="I40" s="11">
        <v>800000</v>
      </c>
      <c r="J40" s="10" t="s">
        <v>128</v>
      </c>
      <c r="K40" s="3" t="s">
        <v>126</v>
      </c>
      <c r="L40" s="11">
        <v>835000</v>
      </c>
      <c r="M40" s="37" t="s">
        <v>371</v>
      </c>
      <c r="N40" s="38" t="s">
        <v>126</v>
      </c>
      <c r="O40" s="39">
        <v>718000</v>
      </c>
      <c r="P40" s="37" t="s">
        <v>431</v>
      </c>
      <c r="Q40" s="38" t="s">
        <v>126</v>
      </c>
      <c r="R40" s="39">
        <v>900000</v>
      </c>
      <c r="S40" s="44"/>
      <c r="T40" s="44"/>
      <c r="U40" s="44"/>
    </row>
    <row r="41" spans="1:21" ht="45" x14ac:dyDescent="0.25">
      <c r="A41" s="66"/>
      <c r="B41" s="66"/>
      <c r="C41" s="66"/>
      <c r="D41" s="10" t="s">
        <v>129</v>
      </c>
      <c r="E41" s="3" t="s">
        <v>132</v>
      </c>
      <c r="F41" s="11">
        <v>2000000</v>
      </c>
      <c r="G41" s="10" t="s">
        <v>130</v>
      </c>
      <c r="H41" s="3" t="s">
        <v>132</v>
      </c>
      <c r="I41" s="11">
        <v>2200000</v>
      </c>
      <c r="J41" s="10" t="s">
        <v>131</v>
      </c>
      <c r="K41" s="3" t="s">
        <v>132</v>
      </c>
      <c r="L41" s="11">
        <v>2885000</v>
      </c>
      <c r="M41" s="37" t="s">
        <v>372</v>
      </c>
      <c r="N41" s="38" t="s">
        <v>132</v>
      </c>
      <c r="O41" s="39">
        <v>3244000</v>
      </c>
      <c r="P41" s="37" t="s">
        <v>432</v>
      </c>
      <c r="Q41" s="38" t="s">
        <v>132</v>
      </c>
      <c r="R41" s="39">
        <v>3500000</v>
      </c>
      <c r="S41" s="44"/>
      <c r="T41" s="44"/>
      <c r="U41" s="44"/>
    </row>
    <row r="42" spans="1:21" ht="76.5" customHeight="1" x14ac:dyDescent="0.25">
      <c r="A42" s="66"/>
      <c r="B42" s="66"/>
      <c r="C42" s="66"/>
      <c r="D42" s="10" t="s">
        <v>133</v>
      </c>
      <c r="E42" s="3" t="s">
        <v>134</v>
      </c>
      <c r="F42" s="11">
        <v>1595000</v>
      </c>
      <c r="G42" s="10" t="s">
        <v>135</v>
      </c>
      <c r="H42" s="3" t="s">
        <v>134</v>
      </c>
      <c r="I42" s="11">
        <v>2000000</v>
      </c>
      <c r="J42" s="10" t="s">
        <v>136</v>
      </c>
      <c r="K42" s="3" t="s">
        <v>137</v>
      </c>
      <c r="L42" s="11">
        <v>2700000</v>
      </c>
      <c r="M42" s="37" t="s">
        <v>373</v>
      </c>
      <c r="N42" s="38" t="s">
        <v>137</v>
      </c>
      <c r="O42" s="39">
        <v>2770000</v>
      </c>
      <c r="P42" s="37" t="s">
        <v>433</v>
      </c>
      <c r="Q42" s="38" t="s">
        <v>137</v>
      </c>
      <c r="R42" s="39">
        <v>3500000</v>
      </c>
      <c r="S42" s="44"/>
      <c r="T42" s="44"/>
      <c r="U42" s="44"/>
    </row>
    <row r="43" spans="1:21" ht="30" x14ac:dyDescent="0.25">
      <c r="A43" s="66"/>
      <c r="B43" s="66"/>
      <c r="C43" s="66"/>
      <c r="D43" s="10" t="s">
        <v>138</v>
      </c>
      <c r="E43" s="3" t="s">
        <v>139</v>
      </c>
      <c r="F43" s="11">
        <v>200000</v>
      </c>
      <c r="G43" s="10" t="s">
        <v>140</v>
      </c>
      <c r="H43" s="3" t="s">
        <v>139</v>
      </c>
      <c r="I43" s="11">
        <v>200000</v>
      </c>
      <c r="J43" s="10" t="s">
        <v>141</v>
      </c>
      <c r="K43" s="3" t="s">
        <v>142</v>
      </c>
      <c r="L43" s="11">
        <v>234000</v>
      </c>
      <c r="M43" s="37" t="s">
        <v>374</v>
      </c>
      <c r="N43" s="38" t="s">
        <v>142</v>
      </c>
      <c r="O43" s="39">
        <v>230000</v>
      </c>
      <c r="P43" s="37" t="s">
        <v>434</v>
      </c>
      <c r="Q43" s="38" t="s">
        <v>142</v>
      </c>
      <c r="R43" s="39">
        <v>360000</v>
      </c>
      <c r="S43" s="44"/>
      <c r="T43" s="44"/>
      <c r="U43" s="44"/>
    </row>
    <row r="44" spans="1:21" ht="33" customHeight="1" x14ac:dyDescent="0.25">
      <c r="A44" s="66"/>
      <c r="B44" s="66"/>
      <c r="C44" s="66"/>
      <c r="D44" s="10" t="s">
        <v>143</v>
      </c>
      <c r="E44" s="3" t="s">
        <v>144</v>
      </c>
      <c r="F44" s="11">
        <v>3000000</v>
      </c>
      <c r="G44" s="10" t="s">
        <v>145</v>
      </c>
      <c r="H44" s="3" t="s">
        <v>144</v>
      </c>
      <c r="I44" s="11">
        <v>2900000</v>
      </c>
      <c r="J44" s="10" t="s">
        <v>146</v>
      </c>
      <c r="K44" s="3" t="s">
        <v>144</v>
      </c>
      <c r="L44" s="11">
        <v>3348000</v>
      </c>
      <c r="M44" s="37" t="s">
        <v>375</v>
      </c>
      <c r="N44" s="38" t="s">
        <v>144</v>
      </c>
      <c r="O44" s="39">
        <v>3060000</v>
      </c>
      <c r="P44" s="37" t="s">
        <v>435</v>
      </c>
      <c r="Q44" s="38" t="s">
        <v>475</v>
      </c>
      <c r="R44" s="39">
        <v>5500000</v>
      </c>
      <c r="S44" s="44"/>
      <c r="T44" s="44"/>
      <c r="U44" s="44"/>
    </row>
    <row r="45" spans="1:21" ht="45" x14ac:dyDescent="0.25">
      <c r="A45" s="66"/>
      <c r="B45" s="66"/>
      <c r="C45" s="66"/>
      <c r="D45" s="10" t="s">
        <v>147</v>
      </c>
      <c r="E45" s="3" t="s">
        <v>148</v>
      </c>
      <c r="F45" s="11">
        <v>450000</v>
      </c>
      <c r="G45" s="10" t="s">
        <v>149</v>
      </c>
      <c r="H45" s="3" t="s">
        <v>148</v>
      </c>
      <c r="I45" s="11">
        <v>500000</v>
      </c>
      <c r="J45" s="10" t="s">
        <v>150</v>
      </c>
      <c r="K45" s="3" t="s">
        <v>148</v>
      </c>
      <c r="L45" s="11">
        <v>554000</v>
      </c>
      <c r="M45" s="37" t="s">
        <v>376</v>
      </c>
      <c r="N45" s="38" t="s">
        <v>148</v>
      </c>
      <c r="O45" s="39">
        <v>403000</v>
      </c>
      <c r="P45" s="37" t="s">
        <v>436</v>
      </c>
      <c r="Q45" s="38" t="s">
        <v>148</v>
      </c>
      <c r="R45" s="39">
        <v>600000</v>
      </c>
      <c r="S45" s="44"/>
      <c r="T45" s="44"/>
      <c r="U45" s="44"/>
    </row>
    <row r="46" spans="1:21" ht="30" x14ac:dyDescent="0.25">
      <c r="A46" s="66"/>
      <c r="B46" s="66"/>
      <c r="C46" s="66"/>
      <c r="D46" s="10" t="s">
        <v>151</v>
      </c>
      <c r="E46" s="3" t="s">
        <v>152</v>
      </c>
      <c r="F46" s="11">
        <v>4980000</v>
      </c>
      <c r="G46" s="10" t="s">
        <v>153</v>
      </c>
      <c r="H46" s="3" t="s">
        <v>152</v>
      </c>
      <c r="I46" s="11">
        <v>6134000</v>
      </c>
      <c r="J46" s="10" t="s">
        <v>154</v>
      </c>
      <c r="K46" s="3" t="s">
        <v>152</v>
      </c>
      <c r="L46" s="11">
        <v>7700000</v>
      </c>
      <c r="M46" s="37" t="s">
        <v>377</v>
      </c>
      <c r="N46" s="38" t="s">
        <v>152</v>
      </c>
      <c r="O46" s="39">
        <v>4910000</v>
      </c>
      <c r="P46" s="37" t="s">
        <v>437</v>
      </c>
      <c r="Q46" s="38" t="s">
        <v>152</v>
      </c>
      <c r="R46" s="39">
        <v>8000000</v>
      </c>
      <c r="S46" s="44"/>
      <c r="T46" s="44"/>
      <c r="U46" s="44"/>
    </row>
    <row r="47" spans="1:21" ht="45" x14ac:dyDescent="0.25">
      <c r="A47" s="66"/>
      <c r="B47" s="66"/>
      <c r="C47" s="66"/>
      <c r="D47" s="10"/>
      <c r="E47" s="3"/>
      <c r="F47" s="11"/>
      <c r="G47" s="10"/>
      <c r="H47" s="3"/>
      <c r="I47" s="11"/>
      <c r="J47" s="10"/>
      <c r="K47" s="3"/>
      <c r="L47" s="11"/>
      <c r="M47" s="19"/>
      <c r="N47" s="20"/>
      <c r="O47" s="21"/>
      <c r="P47" s="37" t="s">
        <v>498</v>
      </c>
      <c r="Q47" s="38" t="s">
        <v>499</v>
      </c>
      <c r="R47" s="39">
        <v>7000000</v>
      </c>
      <c r="S47" s="44"/>
      <c r="T47" s="44"/>
      <c r="U47" s="44"/>
    </row>
    <row r="48" spans="1:21" ht="30" x14ac:dyDescent="0.25">
      <c r="A48" s="66"/>
      <c r="B48" s="71"/>
      <c r="C48" s="71"/>
      <c r="D48" s="10"/>
      <c r="E48" s="3"/>
      <c r="F48" s="11"/>
      <c r="G48" s="10"/>
      <c r="H48" s="3"/>
      <c r="I48" s="11"/>
      <c r="J48" s="10"/>
      <c r="K48" s="3"/>
      <c r="L48" s="11"/>
      <c r="M48" s="19"/>
      <c r="N48" s="20"/>
      <c r="O48" s="21"/>
      <c r="P48" s="37" t="s">
        <v>521</v>
      </c>
      <c r="Q48" s="38" t="s">
        <v>522</v>
      </c>
      <c r="R48" s="39">
        <v>19475000</v>
      </c>
      <c r="S48" s="44"/>
      <c r="T48" s="44"/>
      <c r="U48" s="44"/>
    </row>
    <row r="49" spans="1:21" ht="48.75" customHeight="1" x14ac:dyDescent="0.25">
      <c r="A49" s="66"/>
      <c r="B49" s="68" t="s">
        <v>155</v>
      </c>
      <c r="C49" s="65" t="s">
        <v>156</v>
      </c>
      <c r="D49" s="10"/>
      <c r="E49" s="3"/>
      <c r="F49" s="11"/>
      <c r="G49" s="10"/>
      <c r="H49" s="3"/>
      <c r="I49" s="11"/>
      <c r="J49" s="10"/>
      <c r="K49" s="3"/>
      <c r="L49" s="11"/>
      <c r="M49" s="37" t="s">
        <v>511</v>
      </c>
      <c r="N49" s="38" t="s">
        <v>503</v>
      </c>
      <c r="O49" s="39">
        <v>334300</v>
      </c>
      <c r="P49" s="37" t="s">
        <v>512</v>
      </c>
      <c r="Q49" s="38" t="s">
        <v>503</v>
      </c>
      <c r="R49" s="39" t="s">
        <v>505</v>
      </c>
      <c r="S49" s="44"/>
      <c r="T49" s="44"/>
      <c r="U49" s="44"/>
    </row>
    <row r="50" spans="1:21" ht="48.75" customHeight="1" x14ac:dyDescent="0.25">
      <c r="A50" s="66"/>
      <c r="B50" s="68"/>
      <c r="C50" s="71"/>
      <c r="D50" s="10"/>
      <c r="E50" s="3"/>
      <c r="F50" s="11"/>
      <c r="G50" s="10"/>
      <c r="H50" s="3"/>
      <c r="I50" s="11"/>
      <c r="J50" s="10"/>
      <c r="K50" s="3"/>
      <c r="L50" s="11"/>
      <c r="M50" s="37" t="s">
        <v>513</v>
      </c>
      <c r="N50" s="38" t="s">
        <v>504</v>
      </c>
      <c r="O50" s="39">
        <v>1499997</v>
      </c>
      <c r="P50" s="37" t="s">
        <v>514</v>
      </c>
      <c r="Q50" s="38" t="s">
        <v>504</v>
      </c>
      <c r="R50" s="39" t="s">
        <v>505</v>
      </c>
      <c r="S50" s="44"/>
      <c r="T50" s="44"/>
      <c r="U50" s="44"/>
    </row>
    <row r="51" spans="1:21" ht="92.25" customHeight="1" x14ac:dyDescent="0.25">
      <c r="A51" s="66"/>
      <c r="B51" s="68"/>
      <c r="C51" s="68" t="s">
        <v>157</v>
      </c>
      <c r="D51" s="10"/>
      <c r="E51" s="3" t="s">
        <v>158</v>
      </c>
      <c r="F51" s="11">
        <v>57291567</v>
      </c>
      <c r="G51" s="10" t="s">
        <v>72</v>
      </c>
      <c r="H51" s="3" t="s">
        <v>158</v>
      </c>
      <c r="I51" s="11">
        <v>84469941</v>
      </c>
      <c r="J51" s="10"/>
      <c r="K51" s="3" t="s">
        <v>158</v>
      </c>
      <c r="L51" s="11">
        <v>112788298</v>
      </c>
      <c r="M51" s="37"/>
      <c r="N51" s="38" t="s">
        <v>158</v>
      </c>
      <c r="O51" s="39">
        <v>100204308</v>
      </c>
      <c r="P51" s="37"/>
      <c r="Q51" s="38" t="s">
        <v>158</v>
      </c>
      <c r="R51" s="39" t="s">
        <v>505</v>
      </c>
      <c r="S51" s="44"/>
      <c r="T51" s="44"/>
      <c r="U51" s="44"/>
    </row>
    <row r="52" spans="1:21" ht="105" x14ac:dyDescent="0.25">
      <c r="A52" s="66"/>
      <c r="B52" s="68"/>
      <c r="C52" s="68"/>
      <c r="D52" s="10"/>
      <c r="E52" s="3" t="s">
        <v>159</v>
      </c>
      <c r="F52" s="11">
        <v>3500000</v>
      </c>
      <c r="G52" s="10"/>
      <c r="H52" s="3" t="s">
        <v>159</v>
      </c>
      <c r="I52" s="11">
        <v>4714400</v>
      </c>
      <c r="J52" s="10"/>
      <c r="K52" s="3" t="s">
        <v>159</v>
      </c>
      <c r="L52" s="11">
        <v>4806451</v>
      </c>
      <c r="M52" s="37" t="s">
        <v>515</v>
      </c>
      <c r="N52" s="38" t="s">
        <v>159</v>
      </c>
      <c r="O52" s="39">
        <v>3276581</v>
      </c>
      <c r="P52" s="37" t="s">
        <v>516</v>
      </c>
      <c r="Q52" s="38" t="s">
        <v>159</v>
      </c>
      <c r="R52" s="39" t="s">
        <v>505</v>
      </c>
      <c r="S52" s="44"/>
      <c r="T52" s="44"/>
      <c r="U52" s="44"/>
    </row>
    <row r="53" spans="1:21" ht="45" x14ac:dyDescent="0.25">
      <c r="A53" s="66"/>
      <c r="B53" s="68"/>
      <c r="C53" s="68"/>
      <c r="D53" s="10"/>
      <c r="E53" s="3" t="s">
        <v>160</v>
      </c>
      <c r="F53" s="11">
        <v>24000000</v>
      </c>
      <c r="G53" s="10"/>
      <c r="H53" s="3" t="s">
        <v>160</v>
      </c>
      <c r="I53" s="11">
        <v>24500000</v>
      </c>
      <c r="J53" s="10"/>
      <c r="K53" s="3" t="s">
        <v>160</v>
      </c>
      <c r="L53" s="11">
        <v>25000000</v>
      </c>
      <c r="M53" s="37"/>
      <c r="N53" s="38" t="s">
        <v>160</v>
      </c>
      <c r="O53" s="39">
        <v>26000000</v>
      </c>
      <c r="P53" s="37"/>
      <c r="Q53" s="38" t="s">
        <v>160</v>
      </c>
      <c r="R53" s="39">
        <v>31000000</v>
      </c>
      <c r="S53" s="44"/>
      <c r="T53" s="44"/>
      <c r="U53" s="44"/>
    </row>
    <row r="54" spans="1:21" ht="105" x14ac:dyDescent="0.25">
      <c r="A54" s="66"/>
      <c r="B54" s="68"/>
      <c r="C54" s="68"/>
      <c r="D54" s="10"/>
      <c r="E54" s="3"/>
      <c r="F54" s="11"/>
      <c r="G54" s="10"/>
      <c r="H54" s="3" t="s">
        <v>161</v>
      </c>
      <c r="I54" s="11">
        <v>2065430</v>
      </c>
      <c r="J54" s="10"/>
      <c r="K54" s="3"/>
      <c r="L54" s="11"/>
      <c r="M54" s="19"/>
      <c r="N54" s="20"/>
      <c r="O54" s="21"/>
      <c r="P54" s="37"/>
      <c r="Q54" s="38"/>
      <c r="R54" s="39"/>
      <c r="S54" s="44"/>
      <c r="T54" s="44"/>
      <c r="U54" s="44"/>
    </row>
    <row r="55" spans="1:21" ht="45" x14ac:dyDescent="0.25">
      <c r="A55" s="66"/>
      <c r="B55" s="68"/>
      <c r="C55" s="26" t="s">
        <v>162</v>
      </c>
      <c r="D55" s="10"/>
      <c r="E55" s="3"/>
      <c r="F55" s="11"/>
      <c r="G55" s="10"/>
      <c r="H55" s="3"/>
      <c r="I55" s="11"/>
      <c r="J55" s="10"/>
      <c r="K55" s="3"/>
      <c r="L55" s="11"/>
      <c r="M55" s="19"/>
      <c r="N55" s="20"/>
      <c r="O55" s="21"/>
      <c r="P55" s="37"/>
      <c r="Q55" s="38"/>
      <c r="R55" s="39"/>
      <c r="S55" s="44"/>
      <c r="T55" s="44"/>
      <c r="U55" s="44"/>
    </row>
    <row r="56" spans="1:21" ht="33.75" customHeight="1" x14ac:dyDescent="0.25">
      <c r="A56" s="66"/>
      <c r="B56" s="65" t="s">
        <v>163</v>
      </c>
      <c r="C56" s="65" t="s">
        <v>164</v>
      </c>
      <c r="D56" s="10" t="s">
        <v>165</v>
      </c>
      <c r="E56" s="3" t="s">
        <v>166</v>
      </c>
      <c r="F56" s="11">
        <v>4630000</v>
      </c>
      <c r="G56" s="10" t="s">
        <v>167</v>
      </c>
      <c r="H56" s="3" t="s">
        <v>166</v>
      </c>
      <c r="I56" s="11">
        <v>4120000</v>
      </c>
      <c r="J56" s="10" t="s">
        <v>168</v>
      </c>
      <c r="K56" s="3" t="s">
        <v>166</v>
      </c>
      <c r="L56" s="11">
        <v>4820914</v>
      </c>
      <c r="M56" s="37" t="s">
        <v>378</v>
      </c>
      <c r="N56" s="38" t="s">
        <v>166</v>
      </c>
      <c r="O56" s="39">
        <v>6000000</v>
      </c>
      <c r="P56" s="37" t="s">
        <v>438</v>
      </c>
      <c r="Q56" s="38" t="s">
        <v>166</v>
      </c>
      <c r="R56" s="39">
        <v>6000000</v>
      </c>
      <c r="S56" s="44"/>
      <c r="T56" s="44"/>
      <c r="U56" s="44"/>
    </row>
    <row r="57" spans="1:21" x14ac:dyDescent="0.25">
      <c r="A57" s="66"/>
      <c r="B57" s="66"/>
      <c r="C57" s="66"/>
      <c r="D57" s="10" t="s">
        <v>169</v>
      </c>
      <c r="E57" s="3" t="s">
        <v>170</v>
      </c>
      <c r="F57" s="11">
        <v>400000</v>
      </c>
      <c r="G57" s="10" t="s">
        <v>171</v>
      </c>
      <c r="H57" s="3" t="s">
        <v>170</v>
      </c>
      <c r="I57" s="11">
        <v>400000</v>
      </c>
      <c r="J57" s="10" t="s">
        <v>172</v>
      </c>
      <c r="K57" s="3" t="s">
        <v>170</v>
      </c>
      <c r="L57" s="11">
        <v>400000</v>
      </c>
      <c r="M57" s="37" t="s">
        <v>379</v>
      </c>
      <c r="N57" s="38" t="s">
        <v>170</v>
      </c>
      <c r="O57" s="39">
        <v>400000</v>
      </c>
      <c r="P57" s="37" t="s">
        <v>439</v>
      </c>
      <c r="Q57" s="38" t="s">
        <v>170</v>
      </c>
      <c r="R57" s="39">
        <v>400000</v>
      </c>
      <c r="S57" s="44"/>
      <c r="T57" s="44"/>
      <c r="U57" s="44"/>
    </row>
    <row r="58" spans="1:21" ht="30" x14ac:dyDescent="0.25">
      <c r="A58" s="66"/>
      <c r="B58" s="66"/>
      <c r="C58" s="66"/>
      <c r="D58" s="10" t="s">
        <v>173</v>
      </c>
      <c r="E58" s="3" t="s">
        <v>174</v>
      </c>
      <c r="F58" s="11">
        <v>560000</v>
      </c>
      <c r="G58" s="10" t="s">
        <v>175</v>
      </c>
      <c r="H58" s="3" t="s">
        <v>174</v>
      </c>
      <c r="I58" s="11">
        <v>433000</v>
      </c>
      <c r="J58" s="10" t="s">
        <v>176</v>
      </c>
      <c r="K58" s="3" t="s">
        <v>174</v>
      </c>
      <c r="L58" s="11">
        <v>360000</v>
      </c>
      <c r="M58" s="37" t="s">
        <v>380</v>
      </c>
      <c r="N58" s="38" t="s">
        <v>174</v>
      </c>
      <c r="O58" s="39">
        <v>350000</v>
      </c>
      <c r="P58" s="37" t="s">
        <v>440</v>
      </c>
      <c r="Q58" s="38" t="s">
        <v>174</v>
      </c>
      <c r="R58" s="39">
        <v>400000</v>
      </c>
      <c r="S58" s="44"/>
      <c r="T58" s="44"/>
      <c r="U58" s="44"/>
    </row>
    <row r="59" spans="1:21" ht="60" x14ac:dyDescent="0.25">
      <c r="A59" s="66"/>
      <c r="B59" s="66"/>
      <c r="C59" s="66"/>
      <c r="D59" s="10"/>
      <c r="E59" s="3"/>
      <c r="F59" s="11"/>
      <c r="G59" s="10" t="s">
        <v>177</v>
      </c>
      <c r="H59" s="3" t="s">
        <v>178</v>
      </c>
      <c r="I59" s="11">
        <v>3000000</v>
      </c>
      <c r="J59" s="10" t="s">
        <v>179</v>
      </c>
      <c r="K59" s="3" t="s">
        <v>180</v>
      </c>
      <c r="L59" s="11">
        <v>2499456</v>
      </c>
      <c r="M59" s="37" t="s">
        <v>381</v>
      </c>
      <c r="N59" s="38" t="s">
        <v>180</v>
      </c>
      <c r="O59" s="39">
        <v>2580900</v>
      </c>
      <c r="P59" s="37" t="s">
        <v>441</v>
      </c>
      <c r="Q59" s="38" t="s">
        <v>523</v>
      </c>
      <c r="R59" s="39">
        <v>2770000</v>
      </c>
      <c r="S59" s="44"/>
      <c r="T59" s="44"/>
      <c r="U59" s="44"/>
    </row>
    <row r="60" spans="1:21" ht="30" x14ac:dyDescent="0.25">
      <c r="A60" s="66"/>
      <c r="B60" s="66"/>
      <c r="C60" s="66"/>
      <c r="D60" s="10"/>
      <c r="E60" s="3"/>
      <c r="F60" s="11"/>
      <c r="G60" s="10" t="s">
        <v>181</v>
      </c>
      <c r="H60" s="3" t="s">
        <v>182</v>
      </c>
      <c r="I60" s="11">
        <v>980000</v>
      </c>
      <c r="J60" s="10" t="s">
        <v>183</v>
      </c>
      <c r="K60" s="3" t="s">
        <v>182</v>
      </c>
      <c r="L60" s="11">
        <v>590000</v>
      </c>
      <c r="M60" s="37" t="s">
        <v>382</v>
      </c>
      <c r="N60" s="38" t="s">
        <v>182</v>
      </c>
      <c r="O60" s="39">
        <v>1080000</v>
      </c>
      <c r="P60" s="37" t="s">
        <v>442</v>
      </c>
      <c r="Q60" s="38" t="s">
        <v>476</v>
      </c>
      <c r="R60" s="39">
        <v>1080000</v>
      </c>
      <c r="S60" s="44"/>
      <c r="T60" s="44"/>
      <c r="U60" s="44"/>
    </row>
    <row r="61" spans="1:21" ht="45" x14ac:dyDescent="0.25">
      <c r="A61" s="66"/>
      <c r="B61" s="66"/>
      <c r="C61" s="66"/>
      <c r="D61" s="10"/>
      <c r="E61" s="3"/>
      <c r="F61" s="11"/>
      <c r="G61" s="10"/>
      <c r="H61" s="3"/>
      <c r="I61" s="11"/>
      <c r="J61" s="14" t="s">
        <v>184</v>
      </c>
      <c r="K61" s="3" t="s">
        <v>337</v>
      </c>
      <c r="L61" s="11">
        <v>2045000</v>
      </c>
      <c r="M61" s="37" t="s">
        <v>383</v>
      </c>
      <c r="N61" s="38" t="s">
        <v>477</v>
      </c>
      <c r="O61" s="39">
        <v>1754100</v>
      </c>
      <c r="P61" s="41" t="s">
        <v>443</v>
      </c>
      <c r="Q61" s="38" t="s">
        <v>477</v>
      </c>
      <c r="R61" s="39">
        <v>1700000</v>
      </c>
      <c r="S61" s="44"/>
      <c r="T61" s="44"/>
      <c r="U61" s="44"/>
    </row>
    <row r="62" spans="1:21" ht="45" x14ac:dyDescent="0.25">
      <c r="A62" s="66"/>
      <c r="B62" s="66"/>
      <c r="C62" s="67"/>
      <c r="D62" s="10"/>
      <c r="E62" s="3"/>
      <c r="F62" s="11"/>
      <c r="G62" s="10"/>
      <c r="H62" s="3"/>
      <c r="I62" s="11"/>
      <c r="J62" s="14"/>
      <c r="K62" s="3"/>
      <c r="L62" s="11"/>
      <c r="M62" s="22"/>
      <c r="N62" s="20"/>
      <c r="O62" s="21"/>
      <c r="P62" s="41" t="s">
        <v>480</v>
      </c>
      <c r="Q62" s="38" t="s">
        <v>481</v>
      </c>
      <c r="R62" s="39">
        <v>7490000</v>
      </c>
      <c r="S62" s="44"/>
      <c r="T62" s="44"/>
      <c r="U62" s="44"/>
    </row>
    <row r="63" spans="1:21" ht="51.75" customHeight="1" x14ac:dyDescent="0.25">
      <c r="A63" s="66"/>
      <c r="B63" s="66"/>
      <c r="C63" s="65" t="s">
        <v>185</v>
      </c>
      <c r="D63" s="10" t="s">
        <v>186</v>
      </c>
      <c r="E63" s="3" t="s">
        <v>187</v>
      </c>
      <c r="F63" s="11">
        <v>800000</v>
      </c>
      <c r="G63" s="10" t="s">
        <v>188</v>
      </c>
      <c r="H63" s="3" t="s">
        <v>187</v>
      </c>
      <c r="I63" s="11">
        <v>800000</v>
      </c>
      <c r="J63" s="10" t="s">
        <v>189</v>
      </c>
      <c r="K63" s="3" t="s">
        <v>187</v>
      </c>
      <c r="L63" s="11">
        <v>835000</v>
      </c>
      <c r="M63" s="37" t="s">
        <v>384</v>
      </c>
      <c r="N63" s="38" t="s">
        <v>187</v>
      </c>
      <c r="O63" s="39">
        <v>800000</v>
      </c>
      <c r="P63" s="37" t="s">
        <v>444</v>
      </c>
      <c r="Q63" s="38" t="s">
        <v>187</v>
      </c>
      <c r="R63" s="39">
        <v>1000000</v>
      </c>
      <c r="S63" s="44"/>
      <c r="T63" s="44"/>
      <c r="U63" s="44"/>
    </row>
    <row r="64" spans="1:21" ht="30" x14ac:dyDescent="0.25">
      <c r="A64" s="66"/>
      <c r="B64" s="66"/>
      <c r="C64" s="66"/>
      <c r="D64" s="10" t="s">
        <v>190</v>
      </c>
      <c r="E64" s="3" t="s">
        <v>191</v>
      </c>
      <c r="F64" s="11">
        <v>2030000</v>
      </c>
      <c r="G64" s="10" t="s">
        <v>192</v>
      </c>
      <c r="H64" s="3" t="s">
        <v>191</v>
      </c>
      <c r="I64" s="11">
        <v>2098000</v>
      </c>
      <c r="J64" s="10" t="s">
        <v>193</v>
      </c>
      <c r="K64" s="3" t="s">
        <v>191</v>
      </c>
      <c r="L64" s="11">
        <v>2063000</v>
      </c>
      <c r="M64" s="37" t="s">
        <v>385</v>
      </c>
      <c r="N64" s="38" t="s">
        <v>191</v>
      </c>
      <c r="O64" s="39">
        <v>2000000</v>
      </c>
      <c r="P64" s="37" t="s">
        <v>445</v>
      </c>
      <c r="Q64" s="38" t="s">
        <v>191</v>
      </c>
      <c r="R64" s="39">
        <v>2000000</v>
      </c>
      <c r="S64" s="44"/>
      <c r="T64" s="44"/>
      <c r="U64" s="44"/>
    </row>
    <row r="65" spans="1:21" ht="30" x14ac:dyDescent="0.25">
      <c r="A65" s="66"/>
      <c r="B65" s="66"/>
      <c r="C65" s="66"/>
      <c r="D65" s="10" t="s">
        <v>194</v>
      </c>
      <c r="E65" s="3" t="s">
        <v>195</v>
      </c>
      <c r="F65" s="11">
        <v>750000</v>
      </c>
      <c r="G65" s="10" t="s">
        <v>196</v>
      </c>
      <c r="H65" s="3" t="s">
        <v>195</v>
      </c>
      <c r="I65" s="11">
        <v>830000</v>
      </c>
      <c r="J65" s="10" t="s">
        <v>197</v>
      </c>
      <c r="K65" s="3" t="s">
        <v>195</v>
      </c>
      <c r="L65" s="11">
        <v>924000</v>
      </c>
      <c r="M65" s="37" t="s">
        <v>386</v>
      </c>
      <c r="N65" s="38" t="s">
        <v>195</v>
      </c>
      <c r="O65" s="39">
        <v>1795000</v>
      </c>
      <c r="P65" s="37" t="s">
        <v>446</v>
      </c>
      <c r="Q65" s="38" t="s">
        <v>195</v>
      </c>
      <c r="R65" s="39">
        <v>1500000</v>
      </c>
      <c r="S65" s="44"/>
      <c r="T65" s="44"/>
      <c r="U65" s="44"/>
    </row>
    <row r="66" spans="1:21" ht="30" x14ac:dyDescent="0.25">
      <c r="A66" s="66"/>
      <c r="B66" s="66"/>
      <c r="C66" s="66"/>
      <c r="D66" s="10" t="s">
        <v>198</v>
      </c>
      <c r="E66" s="3" t="s">
        <v>199</v>
      </c>
      <c r="F66" s="11">
        <v>11830000</v>
      </c>
      <c r="G66" s="10" t="s">
        <v>200</v>
      </c>
      <c r="H66" s="3" t="s">
        <v>199</v>
      </c>
      <c r="I66" s="11">
        <v>15193000</v>
      </c>
      <c r="J66" s="10" t="s">
        <v>201</v>
      </c>
      <c r="K66" s="3" t="s">
        <v>199</v>
      </c>
      <c r="L66" s="11">
        <v>19280000</v>
      </c>
      <c r="M66" s="37" t="s">
        <v>387</v>
      </c>
      <c r="N66" s="38" t="s">
        <v>199</v>
      </c>
      <c r="O66" s="39">
        <v>17306600</v>
      </c>
      <c r="P66" s="37" t="s">
        <v>447</v>
      </c>
      <c r="Q66" s="38" t="s">
        <v>199</v>
      </c>
      <c r="R66" s="39">
        <v>16110000</v>
      </c>
      <c r="S66" s="44"/>
      <c r="T66" s="44"/>
      <c r="U66" s="44"/>
    </row>
    <row r="67" spans="1:21" ht="60" x14ac:dyDescent="0.25">
      <c r="A67" s="67"/>
      <c r="B67" s="67"/>
      <c r="C67" s="67"/>
      <c r="D67" s="10"/>
      <c r="E67" s="3"/>
      <c r="F67" s="11"/>
      <c r="G67" s="10"/>
      <c r="H67" s="3"/>
      <c r="I67" s="11"/>
      <c r="J67" s="14" t="s">
        <v>389</v>
      </c>
      <c r="K67" s="3" t="s">
        <v>338</v>
      </c>
      <c r="L67" s="11">
        <v>554400</v>
      </c>
      <c r="M67" s="37" t="s">
        <v>388</v>
      </c>
      <c r="N67" s="38" t="s">
        <v>507</v>
      </c>
      <c r="O67" s="39">
        <v>472600</v>
      </c>
      <c r="P67" s="37" t="s">
        <v>448</v>
      </c>
      <c r="Q67" s="38" t="s">
        <v>535</v>
      </c>
      <c r="R67" s="39">
        <v>500000</v>
      </c>
      <c r="S67" s="44"/>
      <c r="T67" s="44"/>
      <c r="U67" s="44"/>
    </row>
    <row r="68" spans="1:21" ht="45" x14ac:dyDescent="0.25">
      <c r="A68" s="68" t="s">
        <v>202</v>
      </c>
      <c r="B68" s="69" t="s">
        <v>203</v>
      </c>
      <c r="C68" s="26" t="s">
        <v>204</v>
      </c>
      <c r="D68" s="10"/>
      <c r="E68" s="3"/>
      <c r="F68" s="11"/>
      <c r="G68" s="10"/>
      <c r="H68" s="3"/>
      <c r="I68" s="11"/>
      <c r="J68" s="10"/>
      <c r="K68" s="3"/>
      <c r="L68" s="11"/>
      <c r="M68" s="19"/>
      <c r="N68" s="20"/>
      <c r="O68" s="21"/>
      <c r="P68" s="37"/>
      <c r="Q68" s="38"/>
      <c r="R68" s="39"/>
      <c r="S68" s="44"/>
      <c r="T68" s="44"/>
      <c r="U68" s="44"/>
    </row>
    <row r="69" spans="1:21" ht="47.25" customHeight="1" x14ac:dyDescent="0.25">
      <c r="A69" s="68"/>
      <c r="B69" s="69"/>
      <c r="C69" s="26" t="s">
        <v>205</v>
      </c>
      <c r="D69" s="10"/>
      <c r="E69" s="3"/>
      <c r="F69" s="11"/>
      <c r="G69" s="10"/>
      <c r="H69" s="3"/>
      <c r="I69" s="11"/>
      <c r="J69" s="10"/>
      <c r="K69" s="3"/>
      <c r="L69" s="11"/>
      <c r="M69" s="19"/>
      <c r="N69" s="20"/>
      <c r="O69" s="21"/>
      <c r="P69" s="37"/>
      <c r="Q69" s="38"/>
      <c r="R69" s="39"/>
      <c r="S69" s="44"/>
      <c r="T69" s="44"/>
      <c r="U69" s="44"/>
    </row>
    <row r="70" spans="1:21" ht="48" customHeight="1" x14ac:dyDescent="0.25">
      <c r="A70" s="68"/>
      <c r="B70" s="69"/>
      <c r="C70" s="26" t="s">
        <v>206</v>
      </c>
      <c r="D70" s="10" t="s">
        <v>207</v>
      </c>
      <c r="E70" s="3" t="s">
        <v>208</v>
      </c>
      <c r="F70" s="11">
        <v>12429600</v>
      </c>
      <c r="G70" s="10" t="s">
        <v>209</v>
      </c>
      <c r="H70" s="3" t="s">
        <v>208</v>
      </c>
      <c r="I70" s="11">
        <v>16333000</v>
      </c>
      <c r="J70" s="10" t="s">
        <v>210</v>
      </c>
      <c r="K70" s="3" t="s">
        <v>211</v>
      </c>
      <c r="L70" s="11">
        <v>11721800</v>
      </c>
      <c r="M70" s="37" t="s">
        <v>390</v>
      </c>
      <c r="N70" s="38" t="s">
        <v>211</v>
      </c>
      <c r="O70" s="39">
        <v>36000000</v>
      </c>
      <c r="P70" s="37" t="s">
        <v>449</v>
      </c>
      <c r="Q70" s="38" t="s">
        <v>211</v>
      </c>
      <c r="R70" s="39">
        <v>10000000</v>
      </c>
      <c r="S70" s="44"/>
      <c r="T70" s="44"/>
      <c r="U70" s="44"/>
    </row>
    <row r="71" spans="1:21" ht="48" customHeight="1" x14ac:dyDescent="0.25">
      <c r="A71" s="68"/>
      <c r="B71" s="69"/>
      <c r="C71" s="26"/>
      <c r="D71" s="10"/>
      <c r="E71" s="3"/>
      <c r="F71" s="11"/>
      <c r="G71" s="10"/>
      <c r="H71" s="3"/>
      <c r="I71" s="11"/>
      <c r="J71" s="10" t="s">
        <v>212</v>
      </c>
      <c r="K71" s="3" t="s">
        <v>213</v>
      </c>
      <c r="L71" s="11">
        <v>3081000</v>
      </c>
      <c r="M71" s="37" t="s">
        <v>391</v>
      </c>
      <c r="N71" s="38" t="s">
        <v>213</v>
      </c>
      <c r="O71" s="39">
        <v>5000000</v>
      </c>
      <c r="P71" s="37" t="s">
        <v>450</v>
      </c>
      <c r="Q71" s="38" t="s">
        <v>213</v>
      </c>
      <c r="R71" s="39">
        <v>5000000</v>
      </c>
      <c r="S71" s="44"/>
      <c r="T71" s="44"/>
      <c r="U71" s="44"/>
    </row>
    <row r="72" spans="1:21" ht="30" x14ac:dyDescent="0.25">
      <c r="A72" s="68"/>
      <c r="B72" s="68" t="s">
        <v>214</v>
      </c>
      <c r="C72" s="26" t="s">
        <v>215</v>
      </c>
      <c r="D72" s="10"/>
      <c r="E72" s="3"/>
      <c r="F72" s="11"/>
      <c r="G72" s="10"/>
      <c r="H72" s="3"/>
      <c r="I72" s="11"/>
      <c r="J72" s="10"/>
      <c r="K72" s="3"/>
      <c r="L72" s="11"/>
      <c r="M72" s="19"/>
      <c r="N72" s="20"/>
      <c r="O72" s="21"/>
      <c r="P72" s="37"/>
      <c r="Q72" s="38"/>
      <c r="R72" s="39"/>
      <c r="S72" s="44"/>
      <c r="T72" s="44"/>
      <c r="U72" s="44"/>
    </row>
    <row r="73" spans="1:21" ht="30" x14ac:dyDescent="0.25">
      <c r="A73" s="68"/>
      <c r="B73" s="68"/>
      <c r="C73" s="26" t="s">
        <v>216</v>
      </c>
      <c r="D73" s="10"/>
      <c r="E73" s="3"/>
      <c r="F73" s="11"/>
      <c r="G73" s="10"/>
      <c r="H73" s="3"/>
      <c r="I73" s="11"/>
      <c r="J73" s="10"/>
      <c r="K73" s="3"/>
      <c r="L73" s="11"/>
      <c r="M73" s="19"/>
      <c r="N73" s="20"/>
      <c r="O73" s="21"/>
      <c r="P73" s="37"/>
      <c r="Q73" s="38"/>
      <c r="R73" s="39"/>
      <c r="S73" s="44"/>
      <c r="T73" s="44"/>
      <c r="U73" s="44"/>
    </row>
    <row r="74" spans="1:21" ht="45" x14ac:dyDescent="0.25">
      <c r="A74" s="68"/>
      <c r="B74" s="68"/>
      <c r="C74" s="26" t="s">
        <v>217</v>
      </c>
      <c r="D74" s="10"/>
      <c r="E74" s="3"/>
      <c r="F74" s="11"/>
      <c r="G74" s="10"/>
      <c r="H74" s="3"/>
      <c r="I74" s="11"/>
      <c r="J74" s="10"/>
      <c r="K74" s="3"/>
      <c r="L74" s="11"/>
      <c r="M74" s="19"/>
      <c r="N74" s="20"/>
      <c r="O74" s="21"/>
      <c r="P74" s="37"/>
      <c r="Q74" s="38"/>
      <c r="R74" s="39"/>
      <c r="S74" s="44"/>
      <c r="T74" s="44"/>
      <c r="U74" s="44"/>
    </row>
    <row r="75" spans="1:21" ht="30" x14ac:dyDescent="0.25">
      <c r="A75" s="68"/>
      <c r="B75" s="68" t="s">
        <v>218</v>
      </c>
      <c r="C75" s="26" t="s">
        <v>219</v>
      </c>
      <c r="D75" s="10"/>
      <c r="E75" s="3"/>
      <c r="F75" s="11"/>
      <c r="G75" s="10"/>
      <c r="H75" s="3"/>
      <c r="I75" s="11"/>
      <c r="J75" s="10"/>
      <c r="K75" s="3"/>
      <c r="L75" s="11"/>
      <c r="M75" s="19"/>
      <c r="N75" s="20"/>
      <c r="O75" s="21"/>
      <c r="P75" s="37"/>
      <c r="Q75" s="38"/>
      <c r="R75" s="39"/>
      <c r="S75" s="44"/>
      <c r="T75" s="44"/>
      <c r="U75" s="44"/>
    </row>
    <row r="76" spans="1:21" x14ac:dyDescent="0.25">
      <c r="A76" s="68"/>
      <c r="B76" s="68"/>
      <c r="C76" s="26" t="s">
        <v>220</v>
      </c>
      <c r="D76" s="10"/>
      <c r="E76" s="3"/>
      <c r="F76" s="11"/>
      <c r="G76" s="10"/>
      <c r="H76" s="3"/>
      <c r="I76" s="11"/>
      <c r="J76" s="10"/>
      <c r="K76" s="3"/>
      <c r="L76" s="11"/>
      <c r="M76" s="19"/>
      <c r="N76" s="20"/>
      <c r="O76" s="21"/>
      <c r="P76" s="37"/>
      <c r="Q76" s="38"/>
      <c r="R76" s="39"/>
      <c r="S76" s="44"/>
      <c r="T76" s="44"/>
      <c r="U76" s="44"/>
    </row>
    <row r="77" spans="1:21" ht="30" x14ac:dyDescent="0.25">
      <c r="A77" s="68"/>
      <c r="B77" s="68"/>
      <c r="C77" s="26" t="s">
        <v>221</v>
      </c>
      <c r="D77" s="10"/>
      <c r="E77" s="3"/>
      <c r="F77" s="11"/>
      <c r="G77" s="10"/>
      <c r="H77" s="3"/>
      <c r="I77" s="11"/>
      <c r="J77" s="10"/>
      <c r="K77" s="3"/>
      <c r="L77" s="11"/>
      <c r="M77" s="19"/>
      <c r="N77" s="20"/>
      <c r="O77" s="21"/>
      <c r="P77" s="37"/>
      <c r="Q77" s="38"/>
      <c r="R77" s="39"/>
      <c r="S77" s="44"/>
      <c r="T77" s="44"/>
      <c r="U77" s="44"/>
    </row>
    <row r="78" spans="1:21" ht="30" x14ac:dyDescent="0.25">
      <c r="A78" s="68" t="s">
        <v>222</v>
      </c>
      <c r="B78" s="65" t="s">
        <v>223</v>
      </c>
      <c r="C78" s="26" t="s">
        <v>224</v>
      </c>
      <c r="D78" s="10" t="s">
        <v>225</v>
      </c>
      <c r="E78" s="3" t="s">
        <v>226</v>
      </c>
      <c r="F78" s="11">
        <v>510400</v>
      </c>
      <c r="G78" s="10" t="s">
        <v>227</v>
      </c>
      <c r="H78" s="3" t="s">
        <v>226</v>
      </c>
      <c r="I78" s="11">
        <v>390000</v>
      </c>
      <c r="J78" s="10" t="s">
        <v>228</v>
      </c>
      <c r="K78" s="3" t="s">
        <v>229</v>
      </c>
      <c r="L78" s="11">
        <v>465400</v>
      </c>
      <c r="M78" s="37" t="s">
        <v>392</v>
      </c>
      <c r="N78" s="38" t="s">
        <v>229</v>
      </c>
      <c r="O78" s="39">
        <v>350000</v>
      </c>
      <c r="P78" s="37" t="s">
        <v>451</v>
      </c>
      <c r="Q78" s="38" t="s">
        <v>229</v>
      </c>
      <c r="R78" s="39">
        <v>800000</v>
      </c>
      <c r="S78" s="44"/>
      <c r="T78" s="44"/>
      <c r="U78" s="44"/>
    </row>
    <row r="79" spans="1:21" ht="29.25" customHeight="1" x14ac:dyDescent="0.25">
      <c r="A79" s="68"/>
      <c r="B79" s="66"/>
      <c r="C79" s="26" t="s">
        <v>230</v>
      </c>
      <c r="D79" s="15"/>
      <c r="E79" s="16"/>
      <c r="F79" s="17"/>
      <c r="G79" s="15"/>
      <c r="H79" s="3"/>
      <c r="I79" s="17"/>
      <c r="J79" s="15"/>
      <c r="K79" s="3"/>
      <c r="L79" s="17"/>
      <c r="M79" s="37" t="s">
        <v>482</v>
      </c>
      <c r="N79" s="38" t="s">
        <v>483</v>
      </c>
      <c r="O79" s="39">
        <v>4500000</v>
      </c>
      <c r="P79" s="42"/>
      <c r="Q79" s="38"/>
      <c r="R79" s="51"/>
      <c r="S79" s="44"/>
      <c r="T79" s="44"/>
      <c r="U79" s="44"/>
    </row>
    <row r="80" spans="1:21" ht="18" customHeight="1" x14ac:dyDescent="0.25">
      <c r="A80" s="68"/>
      <c r="B80" s="66"/>
      <c r="C80" s="26" t="s">
        <v>231</v>
      </c>
      <c r="D80" s="10"/>
      <c r="E80" s="3"/>
      <c r="F80" s="11"/>
      <c r="G80" s="10"/>
      <c r="H80" s="3"/>
      <c r="I80" s="11"/>
      <c r="J80" s="10"/>
      <c r="K80" s="3"/>
      <c r="L80" s="11"/>
      <c r="M80" s="19"/>
      <c r="N80" s="20"/>
      <c r="O80" s="21"/>
      <c r="P80" s="37"/>
      <c r="Q80" s="38"/>
      <c r="R80" s="39"/>
      <c r="S80" s="44"/>
      <c r="T80" s="44"/>
      <c r="U80" s="44"/>
    </row>
    <row r="81" spans="1:21" x14ac:dyDescent="0.25">
      <c r="A81" s="68"/>
      <c r="B81" s="66"/>
      <c r="C81" s="65" t="s">
        <v>232</v>
      </c>
      <c r="D81" s="72" t="s">
        <v>233</v>
      </c>
      <c r="E81" s="73" t="s">
        <v>234</v>
      </c>
      <c r="F81" s="74">
        <v>1969700</v>
      </c>
      <c r="G81" s="72" t="s">
        <v>235</v>
      </c>
      <c r="H81" s="73" t="s">
        <v>234</v>
      </c>
      <c r="I81" s="74">
        <v>1715500</v>
      </c>
      <c r="J81" s="72"/>
      <c r="K81" s="73"/>
      <c r="L81" s="74"/>
      <c r="M81" s="60"/>
      <c r="N81" s="61"/>
      <c r="O81" s="62"/>
      <c r="P81" s="63"/>
      <c r="Q81" s="64"/>
      <c r="R81" s="59"/>
      <c r="S81" s="75"/>
      <c r="T81" s="75"/>
      <c r="U81" s="75"/>
    </row>
    <row r="82" spans="1:21" ht="33" customHeight="1" x14ac:dyDescent="0.25">
      <c r="A82" s="68"/>
      <c r="B82" s="66"/>
      <c r="C82" s="66"/>
      <c r="D82" s="72"/>
      <c r="E82" s="73"/>
      <c r="F82" s="74"/>
      <c r="G82" s="72"/>
      <c r="H82" s="73"/>
      <c r="I82" s="74"/>
      <c r="J82" s="72"/>
      <c r="K82" s="73"/>
      <c r="L82" s="74"/>
      <c r="M82" s="60"/>
      <c r="N82" s="61"/>
      <c r="O82" s="62"/>
      <c r="P82" s="63"/>
      <c r="Q82" s="64"/>
      <c r="R82" s="59"/>
      <c r="S82" s="76"/>
      <c r="T82" s="76"/>
      <c r="U82" s="76"/>
    </row>
    <row r="83" spans="1:21" ht="30" x14ac:dyDescent="0.25">
      <c r="A83" s="68"/>
      <c r="B83" s="66"/>
      <c r="C83" s="66"/>
      <c r="D83" s="10"/>
      <c r="E83" s="3"/>
      <c r="F83" s="11"/>
      <c r="G83" s="10"/>
      <c r="H83" s="3"/>
      <c r="I83" s="11"/>
      <c r="J83" s="10" t="s">
        <v>236</v>
      </c>
      <c r="K83" s="3" t="s">
        <v>237</v>
      </c>
      <c r="L83" s="11">
        <v>864200</v>
      </c>
      <c r="M83" s="37" t="s">
        <v>393</v>
      </c>
      <c r="N83" s="38" t="s">
        <v>237</v>
      </c>
      <c r="O83" s="39">
        <v>496500</v>
      </c>
      <c r="P83" s="37" t="s">
        <v>452</v>
      </c>
      <c r="Q83" s="38" t="s">
        <v>237</v>
      </c>
      <c r="R83" s="39">
        <v>500000</v>
      </c>
      <c r="S83" s="44"/>
      <c r="T83" s="44"/>
      <c r="U83" s="44"/>
    </row>
    <row r="84" spans="1:21" ht="45" x14ac:dyDescent="0.25">
      <c r="A84" s="68"/>
      <c r="B84" s="67"/>
      <c r="C84" s="67"/>
      <c r="D84" s="10"/>
      <c r="E84" s="3"/>
      <c r="F84" s="11"/>
      <c r="G84" s="10"/>
      <c r="H84" s="3"/>
      <c r="I84" s="11"/>
      <c r="J84" s="10" t="s">
        <v>238</v>
      </c>
      <c r="K84" s="3" t="s">
        <v>239</v>
      </c>
      <c r="L84" s="11">
        <v>931700</v>
      </c>
      <c r="M84" s="37" t="s">
        <v>394</v>
      </c>
      <c r="N84" s="38" t="s">
        <v>239</v>
      </c>
      <c r="O84" s="39">
        <v>1000000</v>
      </c>
      <c r="P84" s="37" t="s">
        <v>453</v>
      </c>
      <c r="Q84" s="38" t="s">
        <v>239</v>
      </c>
      <c r="R84" s="39">
        <v>4000000</v>
      </c>
      <c r="S84" s="44"/>
      <c r="T84" s="44"/>
      <c r="U84" s="44"/>
    </row>
    <row r="85" spans="1:21" ht="30" x14ac:dyDescent="0.25">
      <c r="A85" s="68"/>
      <c r="B85" s="65" t="s">
        <v>240</v>
      </c>
      <c r="C85" s="26" t="s">
        <v>241</v>
      </c>
      <c r="D85" s="10" t="s">
        <v>242</v>
      </c>
      <c r="E85" s="3" t="s">
        <v>243</v>
      </c>
      <c r="F85" s="11">
        <v>825000</v>
      </c>
      <c r="G85" s="10" t="s">
        <v>244</v>
      </c>
      <c r="H85" s="3" t="s">
        <v>243</v>
      </c>
      <c r="I85" s="11">
        <v>216000</v>
      </c>
      <c r="J85" s="10" t="s">
        <v>245</v>
      </c>
      <c r="K85" s="3" t="s">
        <v>243</v>
      </c>
      <c r="L85" s="11">
        <v>430000</v>
      </c>
      <c r="M85" s="37" t="s">
        <v>395</v>
      </c>
      <c r="N85" s="38" t="s">
        <v>243</v>
      </c>
      <c r="O85" s="39">
        <v>324000</v>
      </c>
      <c r="P85" s="37" t="s">
        <v>454</v>
      </c>
      <c r="Q85" s="38" t="s">
        <v>243</v>
      </c>
      <c r="R85" s="39">
        <v>450000</v>
      </c>
      <c r="S85" s="44"/>
      <c r="T85" s="44"/>
      <c r="U85" s="44"/>
    </row>
    <row r="86" spans="1:21" ht="30" x14ac:dyDescent="0.25">
      <c r="A86" s="68"/>
      <c r="B86" s="66"/>
      <c r="C86" s="26" t="s">
        <v>246</v>
      </c>
      <c r="D86" s="10"/>
      <c r="E86" s="3"/>
      <c r="F86" s="11"/>
      <c r="G86" s="10"/>
      <c r="H86" s="3"/>
      <c r="I86" s="11"/>
      <c r="J86" s="10"/>
      <c r="K86" s="3"/>
      <c r="L86" s="11"/>
      <c r="M86" s="19"/>
      <c r="N86" s="20"/>
      <c r="O86" s="21"/>
      <c r="P86" s="37"/>
      <c r="Q86" s="38"/>
      <c r="R86" s="39"/>
      <c r="S86" s="44"/>
      <c r="T86" s="44"/>
      <c r="U86" s="44"/>
    </row>
    <row r="87" spans="1:21" ht="30" x14ac:dyDescent="0.25">
      <c r="A87" s="68"/>
      <c r="B87" s="66"/>
      <c r="C87" s="65" t="s">
        <v>247</v>
      </c>
      <c r="D87" s="10" t="s">
        <v>248</v>
      </c>
      <c r="E87" s="3" t="s">
        <v>249</v>
      </c>
      <c r="F87" s="11">
        <v>176400</v>
      </c>
      <c r="G87" s="10" t="s">
        <v>250</v>
      </c>
      <c r="H87" s="3" t="s">
        <v>249</v>
      </c>
      <c r="I87" s="11">
        <v>439000</v>
      </c>
      <c r="J87" s="10" t="s">
        <v>251</v>
      </c>
      <c r="K87" s="3" t="s">
        <v>249</v>
      </c>
      <c r="L87" s="11">
        <v>394700</v>
      </c>
      <c r="M87" s="37" t="s">
        <v>396</v>
      </c>
      <c r="N87" s="38" t="s">
        <v>249</v>
      </c>
      <c r="O87" s="39">
        <v>456000</v>
      </c>
      <c r="P87" s="37" t="s">
        <v>455</v>
      </c>
      <c r="Q87" s="38" t="s">
        <v>524</v>
      </c>
      <c r="R87" s="39">
        <v>1000000</v>
      </c>
      <c r="S87" s="44"/>
      <c r="T87" s="44"/>
      <c r="U87" s="44"/>
    </row>
    <row r="88" spans="1:21" x14ac:dyDescent="0.25">
      <c r="A88" s="68"/>
      <c r="B88" s="66"/>
      <c r="C88" s="66"/>
      <c r="D88" s="10" t="s">
        <v>252</v>
      </c>
      <c r="E88" s="3" t="s">
        <v>253</v>
      </c>
      <c r="F88" s="11">
        <v>660500</v>
      </c>
      <c r="G88" s="10" t="s">
        <v>254</v>
      </c>
      <c r="H88" s="3" t="s">
        <v>253</v>
      </c>
      <c r="I88" s="11">
        <v>635000</v>
      </c>
      <c r="J88" s="10" t="s">
        <v>255</v>
      </c>
      <c r="K88" s="3" t="s">
        <v>253</v>
      </c>
      <c r="L88" s="11">
        <v>250000</v>
      </c>
      <c r="M88" s="37" t="s">
        <v>397</v>
      </c>
      <c r="N88" s="38" t="s">
        <v>253</v>
      </c>
      <c r="O88" s="39">
        <v>468000</v>
      </c>
      <c r="P88" s="37" t="s">
        <v>456</v>
      </c>
      <c r="Q88" s="38" t="s">
        <v>253</v>
      </c>
      <c r="R88" s="39">
        <v>700000</v>
      </c>
      <c r="S88" s="44"/>
      <c r="T88" s="44"/>
      <c r="U88" s="44"/>
    </row>
    <row r="89" spans="1:21" ht="30" x14ac:dyDescent="0.25">
      <c r="A89" s="68"/>
      <c r="B89" s="66"/>
      <c r="C89" s="66"/>
      <c r="D89" s="10"/>
      <c r="E89" s="3"/>
      <c r="F89" s="11"/>
      <c r="G89" s="10"/>
      <c r="H89" s="3"/>
      <c r="I89" s="11"/>
      <c r="J89" s="10"/>
      <c r="K89" s="3"/>
      <c r="L89" s="11"/>
      <c r="M89" s="37"/>
      <c r="N89" s="38"/>
      <c r="O89" s="39"/>
      <c r="P89" s="37" t="s">
        <v>525</v>
      </c>
      <c r="Q89" s="38" t="s">
        <v>526</v>
      </c>
      <c r="R89" s="39">
        <v>1300000</v>
      </c>
      <c r="S89" s="44"/>
      <c r="T89" s="44"/>
      <c r="U89" s="44"/>
    </row>
    <row r="90" spans="1:21" ht="45" x14ac:dyDescent="0.25">
      <c r="A90" s="68"/>
      <c r="B90" s="67"/>
      <c r="C90" s="67"/>
      <c r="D90" s="10"/>
      <c r="E90" s="3"/>
      <c r="F90" s="11"/>
      <c r="G90" s="10"/>
      <c r="H90" s="3"/>
      <c r="I90" s="11"/>
      <c r="J90" s="10"/>
      <c r="K90" s="3"/>
      <c r="L90" s="11"/>
      <c r="M90" s="19"/>
      <c r="N90" s="20"/>
      <c r="O90" s="21"/>
      <c r="P90" s="37" t="s">
        <v>496</v>
      </c>
      <c r="Q90" s="38" t="s">
        <v>497</v>
      </c>
      <c r="R90" s="39">
        <v>9000000</v>
      </c>
      <c r="S90" s="44"/>
      <c r="T90" s="44"/>
      <c r="U90" s="44"/>
    </row>
    <row r="91" spans="1:21" ht="30" x14ac:dyDescent="0.25">
      <c r="A91" s="68"/>
      <c r="B91" s="68" t="s">
        <v>256</v>
      </c>
      <c r="C91" s="26" t="s">
        <v>257</v>
      </c>
      <c r="D91" s="10"/>
      <c r="E91" s="3"/>
      <c r="F91" s="11"/>
      <c r="G91" s="10"/>
      <c r="H91" s="3"/>
      <c r="I91" s="11"/>
      <c r="J91" s="10"/>
      <c r="K91" s="3"/>
      <c r="L91" s="11"/>
      <c r="M91" s="19"/>
      <c r="N91" s="20"/>
      <c r="O91" s="21"/>
      <c r="P91" s="37"/>
      <c r="Q91" s="38"/>
      <c r="R91" s="39"/>
      <c r="S91" s="44"/>
      <c r="T91" s="44"/>
      <c r="U91" s="44"/>
    </row>
    <row r="92" spans="1:21" ht="30" x14ac:dyDescent="0.25">
      <c r="A92" s="68"/>
      <c r="B92" s="68"/>
      <c r="C92" s="26" t="s">
        <v>258</v>
      </c>
      <c r="D92" s="10"/>
      <c r="E92" s="3"/>
      <c r="F92" s="11"/>
      <c r="G92" s="10"/>
      <c r="H92" s="3"/>
      <c r="I92" s="11"/>
      <c r="J92" s="10"/>
      <c r="K92" s="3"/>
      <c r="L92" s="11"/>
      <c r="M92" s="19"/>
      <c r="N92" s="20"/>
      <c r="O92" s="21"/>
      <c r="P92" s="37"/>
      <c r="Q92" s="38"/>
      <c r="R92" s="39"/>
      <c r="S92" s="44"/>
      <c r="T92" s="44"/>
      <c r="U92" s="44"/>
    </row>
    <row r="93" spans="1:21" ht="32.25" customHeight="1" x14ac:dyDescent="0.25">
      <c r="A93" s="68"/>
      <c r="B93" s="68"/>
      <c r="C93" s="26" t="s">
        <v>259</v>
      </c>
      <c r="D93" s="10"/>
      <c r="E93" s="3"/>
      <c r="F93" s="11"/>
      <c r="G93" s="10"/>
      <c r="H93" s="3"/>
      <c r="I93" s="11"/>
      <c r="J93" s="10"/>
      <c r="K93" s="3"/>
      <c r="L93" s="11"/>
      <c r="M93" s="19"/>
      <c r="N93" s="20"/>
      <c r="O93" s="21"/>
      <c r="P93" s="37"/>
      <c r="Q93" s="38"/>
      <c r="R93" s="39"/>
      <c r="S93" s="44"/>
      <c r="T93" s="44"/>
      <c r="U93" s="44"/>
    </row>
    <row r="94" spans="1:21" x14ac:dyDescent="0.25">
      <c r="A94" s="68"/>
      <c r="B94" s="68"/>
      <c r="C94" s="26" t="s">
        <v>260</v>
      </c>
      <c r="D94" s="10"/>
      <c r="E94" s="3"/>
      <c r="F94" s="11"/>
      <c r="G94" s="10"/>
      <c r="H94" s="3"/>
      <c r="I94" s="11"/>
      <c r="J94" s="10"/>
      <c r="K94" s="3"/>
      <c r="L94" s="11"/>
      <c r="M94" s="19"/>
      <c r="N94" s="20"/>
      <c r="O94" s="21"/>
      <c r="P94" s="37"/>
      <c r="Q94" s="38"/>
      <c r="R94" s="39"/>
      <c r="S94" s="44"/>
      <c r="T94" s="44"/>
      <c r="U94" s="44"/>
    </row>
    <row r="95" spans="1:21" ht="60" x14ac:dyDescent="0.25">
      <c r="A95" s="68"/>
      <c r="B95" s="68"/>
      <c r="C95" s="26" t="s">
        <v>261</v>
      </c>
      <c r="D95" s="10" t="s">
        <v>262</v>
      </c>
      <c r="E95" s="3" t="s">
        <v>263</v>
      </c>
      <c r="F95" s="11">
        <v>24277000</v>
      </c>
      <c r="G95" s="10" t="s">
        <v>264</v>
      </c>
      <c r="H95" s="3" t="s">
        <v>263</v>
      </c>
      <c r="I95" s="11">
        <v>36278000</v>
      </c>
      <c r="J95" s="10" t="s">
        <v>265</v>
      </c>
      <c r="K95" s="3" t="s">
        <v>263</v>
      </c>
      <c r="L95" s="11">
        <v>48611000</v>
      </c>
      <c r="M95" s="37" t="s">
        <v>398</v>
      </c>
      <c r="N95" s="38" t="s">
        <v>263</v>
      </c>
      <c r="O95" s="39">
        <v>50000000</v>
      </c>
      <c r="P95" s="37" t="s">
        <v>457</v>
      </c>
      <c r="Q95" s="38" t="s">
        <v>263</v>
      </c>
      <c r="R95" s="39">
        <v>40000000</v>
      </c>
      <c r="S95" s="44"/>
      <c r="T95" s="44"/>
      <c r="U95" s="44"/>
    </row>
    <row r="96" spans="1:21" ht="29.1" customHeight="1" x14ac:dyDescent="0.25">
      <c r="A96" s="65" t="s">
        <v>266</v>
      </c>
      <c r="B96" s="68" t="s">
        <v>267</v>
      </c>
      <c r="C96" s="65" t="s">
        <v>268</v>
      </c>
      <c r="D96" s="10" t="s">
        <v>269</v>
      </c>
      <c r="E96" s="3" t="s">
        <v>270</v>
      </c>
      <c r="F96" s="11">
        <v>1982500</v>
      </c>
      <c r="G96" s="10" t="s">
        <v>271</v>
      </c>
      <c r="H96" s="3" t="s">
        <v>270</v>
      </c>
      <c r="I96" s="11">
        <v>4082100</v>
      </c>
      <c r="J96" s="10" t="s">
        <v>272</v>
      </c>
      <c r="K96" s="3" t="s">
        <v>270</v>
      </c>
      <c r="L96" s="11">
        <v>4252600</v>
      </c>
      <c r="M96" s="37" t="s">
        <v>399</v>
      </c>
      <c r="N96" s="38" t="s">
        <v>270</v>
      </c>
      <c r="O96" s="39">
        <v>4575000</v>
      </c>
      <c r="P96" s="37" t="s">
        <v>458</v>
      </c>
      <c r="Q96" s="38" t="s">
        <v>270</v>
      </c>
      <c r="R96" s="39">
        <v>8520000</v>
      </c>
      <c r="S96" s="44"/>
      <c r="T96" s="44"/>
      <c r="U96" s="44"/>
    </row>
    <row r="97" spans="1:21" ht="63.75" customHeight="1" x14ac:dyDescent="0.25">
      <c r="A97" s="66"/>
      <c r="B97" s="68"/>
      <c r="C97" s="66"/>
      <c r="D97" s="10" t="s">
        <v>273</v>
      </c>
      <c r="E97" s="3" t="s">
        <v>539</v>
      </c>
      <c r="F97" s="11">
        <v>3898246</v>
      </c>
      <c r="G97" s="10" t="s">
        <v>540</v>
      </c>
      <c r="H97" s="3" t="s">
        <v>538</v>
      </c>
      <c r="I97" s="11">
        <v>3294412</v>
      </c>
      <c r="J97" s="10" t="s">
        <v>536</v>
      </c>
      <c r="K97" s="3" t="s">
        <v>537</v>
      </c>
      <c r="L97" s="11">
        <v>3800000</v>
      </c>
      <c r="M97" s="19"/>
      <c r="N97" s="20"/>
      <c r="O97" s="21"/>
      <c r="P97" s="37"/>
      <c r="Q97" s="38"/>
      <c r="R97" s="39"/>
      <c r="S97" s="44"/>
      <c r="T97" s="44"/>
      <c r="U97" s="44"/>
    </row>
    <row r="98" spans="1:21" x14ac:dyDescent="0.25">
      <c r="A98" s="66"/>
      <c r="B98" s="68"/>
      <c r="C98" s="66"/>
      <c r="D98" s="10" t="s">
        <v>274</v>
      </c>
      <c r="E98" s="3" t="s">
        <v>275</v>
      </c>
      <c r="F98" s="11">
        <v>32113000</v>
      </c>
      <c r="G98" s="10" t="s">
        <v>276</v>
      </c>
      <c r="H98" s="3" t="s">
        <v>275</v>
      </c>
      <c r="I98" s="11">
        <v>50944000</v>
      </c>
      <c r="J98" s="10" t="s">
        <v>277</v>
      </c>
      <c r="K98" s="3" t="s">
        <v>275</v>
      </c>
      <c r="L98" s="11">
        <v>63883000</v>
      </c>
      <c r="M98" s="37" t="s">
        <v>400</v>
      </c>
      <c r="N98" s="38" t="s">
        <v>275</v>
      </c>
      <c r="O98" s="39">
        <v>50643000</v>
      </c>
      <c r="P98" s="37" t="s">
        <v>459</v>
      </c>
      <c r="Q98" s="38" t="s">
        <v>275</v>
      </c>
      <c r="R98" s="39">
        <v>47000000</v>
      </c>
      <c r="S98" s="44"/>
      <c r="T98" s="44"/>
      <c r="U98" s="44"/>
    </row>
    <row r="99" spans="1:21" ht="30" x14ac:dyDescent="0.25">
      <c r="A99" s="66"/>
      <c r="B99" s="68"/>
      <c r="C99" s="66"/>
      <c r="D99" s="10" t="s">
        <v>278</v>
      </c>
      <c r="E99" s="3" t="s">
        <v>279</v>
      </c>
      <c r="F99" s="11">
        <v>3000000</v>
      </c>
      <c r="G99" s="10" t="s">
        <v>280</v>
      </c>
      <c r="H99" s="3" t="s">
        <v>281</v>
      </c>
      <c r="I99" s="11">
        <v>5459000</v>
      </c>
      <c r="J99" s="10" t="s">
        <v>282</v>
      </c>
      <c r="K99" s="3" t="s">
        <v>281</v>
      </c>
      <c r="L99" s="11">
        <v>6100000</v>
      </c>
      <c r="M99" s="37" t="s">
        <v>401</v>
      </c>
      <c r="N99" s="38" t="s">
        <v>281</v>
      </c>
      <c r="O99" s="39">
        <v>5980000</v>
      </c>
      <c r="P99" s="37" t="s">
        <v>484</v>
      </c>
      <c r="Q99" s="38" t="s">
        <v>281</v>
      </c>
      <c r="R99" s="39">
        <v>6000000</v>
      </c>
      <c r="S99" s="44"/>
      <c r="T99" s="44"/>
      <c r="U99" s="44"/>
    </row>
    <row r="100" spans="1:21" ht="30" x14ac:dyDescent="0.25">
      <c r="A100" s="66"/>
      <c r="B100" s="68"/>
      <c r="C100" s="66"/>
      <c r="D100" s="10" t="s">
        <v>283</v>
      </c>
      <c r="E100" s="3" t="s">
        <v>284</v>
      </c>
      <c r="F100" s="11">
        <v>2608700</v>
      </c>
      <c r="G100" s="10" t="s">
        <v>285</v>
      </c>
      <c r="H100" s="3" t="s">
        <v>284</v>
      </c>
      <c r="I100" s="11">
        <v>4054300</v>
      </c>
      <c r="J100" s="10" t="s">
        <v>286</v>
      </c>
      <c r="K100" s="3" t="s">
        <v>284</v>
      </c>
      <c r="L100" s="11">
        <v>5009000</v>
      </c>
      <c r="M100" s="37" t="s">
        <v>402</v>
      </c>
      <c r="N100" s="38" t="s">
        <v>284</v>
      </c>
      <c r="O100" s="39">
        <v>4000000</v>
      </c>
      <c r="P100" s="37" t="s">
        <v>460</v>
      </c>
      <c r="Q100" s="38" t="s">
        <v>284</v>
      </c>
      <c r="R100" s="39">
        <v>3000000</v>
      </c>
      <c r="S100" s="44"/>
      <c r="T100" s="44"/>
      <c r="U100" s="44"/>
    </row>
    <row r="101" spans="1:21" ht="30" x14ac:dyDescent="0.25">
      <c r="A101" s="66"/>
      <c r="B101" s="68"/>
      <c r="C101" s="66"/>
      <c r="D101" s="10"/>
      <c r="E101" s="3"/>
      <c r="F101" s="11"/>
      <c r="G101" s="10"/>
      <c r="H101" s="3"/>
      <c r="I101" s="11"/>
      <c r="J101" s="10"/>
      <c r="K101" s="3"/>
      <c r="L101" s="11"/>
      <c r="M101" s="37"/>
      <c r="N101" s="38"/>
      <c r="O101" s="39"/>
      <c r="P101" s="37" t="s">
        <v>527</v>
      </c>
      <c r="Q101" s="38" t="s">
        <v>528</v>
      </c>
      <c r="R101" s="39">
        <v>3000000</v>
      </c>
      <c r="S101" s="44"/>
      <c r="T101" s="44"/>
      <c r="U101" s="44"/>
    </row>
    <row r="102" spans="1:21" ht="30" x14ac:dyDescent="0.25">
      <c r="A102" s="66"/>
      <c r="B102" s="68"/>
      <c r="C102" s="67"/>
      <c r="D102" s="10"/>
      <c r="E102" s="3"/>
      <c r="F102" s="11"/>
      <c r="G102" s="10"/>
      <c r="H102" s="3"/>
      <c r="I102" s="11"/>
      <c r="J102" s="10"/>
      <c r="K102" s="3"/>
      <c r="L102" s="11"/>
      <c r="M102" s="19"/>
      <c r="N102" s="20"/>
      <c r="O102" s="21"/>
      <c r="P102" s="37" t="s">
        <v>492</v>
      </c>
      <c r="Q102" s="38" t="s">
        <v>493</v>
      </c>
      <c r="R102" s="39">
        <v>2000000</v>
      </c>
      <c r="S102" s="44"/>
      <c r="T102" s="44"/>
      <c r="U102" s="44"/>
    </row>
    <row r="103" spans="1:21" ht="45" x14ac:dyDescent="0.25">
      <c r="A103" s="66"/>
      <c r="B103" s="68"/>
      <c r="C103" s="26" t="s">
        <v>287</v>
      </c>
      <c r="D103" s="10"/>
      <c r="E103" s="3"/>
      <c r="F103" s="11"/>
      <c r="G103" s="10"/>
      <c r="H103" s="3"/>
      <c r="I103" s="11"/>
      <c r="J103" s="10"/>
      <c r="K103" s="3"/>
      <c r="L103" s="11"/>
      <c r="M103" s="19"/>
      <c r="N103" s="20"/>
      <c r="O103" s="21"/>
      <c r="P103" s="37"/>
      <c r="Q103" s="38"/>
      <c r="R103" s="39"/>
      <c r="S103" s="44"/>
      <c r="T103" s="44"/>
      <c r="U103" s="44"/>
    </row>
    <row r="104" spans="1:21" ht="30" x14ac:dyDescent="0.25">
      <c r="A104" s="66"/>
      <c r="B104" s="68" t="s">
        <v>288</v>
      </c>
      <c r="C104" s="26" t="s">
        <v>289</v>
      </c>
      <c r="D104" s="10"/>
      <c r="E104" s="3"/>
      <c r="F104" s="11"/>
      <c r="G104" s="10"/>
      <c r="H104" s="3"/>
      <c r="I104" s="11"/>
      <c r="J104" s="10"/>
      <c r="K104" s="3"/>
      <c r="L104" s="11"/>
      <c r="M104" s="19"/>
      <c r="N104" s="20"/>
      <c r="O104" s="21"/>
      <c r="P104" s="37"/>
      <c r="Q104" s="38"/>
      <c r="R104" s="39"/>
      <c r="S104" s="44"/>
      <c r="T104" s="44"/>
      <c r="U104" s="44"/>
    </row>
    <row r="105" spans="1:21" ht="30" x14ac:dyDescent="0.25">
      <c r="A105" s="66"/>
      <c r="B105" s="68"/>
      <c r="C105" s="68" t="s">
        <v>290</v>
      </c>
      <c r="D105" s="10" t="s">
        <v>291</v>
      </c>
      <c r="E105" s="3" t="s">
        <v>292</v>
      </c>
      <c r="F105" s="11">
        <v>4000000</v>
      </c>
      <c r="G105" s="10" t="s">
        <v>293</v>
      </c>
      <c r="H105" s="3" t="s">
        <v>292</v>
      </c>
      <c r="I105" s="11">
        <v>8110000</v>
      </c>
      <c r="J105" s="10" t="s">
        <v>294</v>
      </c>
      <c r="K105" s="3" t="s">
        <v>292</v>
      </c>
      <c r="L105" s="11">
        <v>7500000</v>
      </c>
      <c r="M105" s="37" t="s">
        <v>403</v>
      </c>
      <c r="N105" s="38" t="s">
        <v>292</v>
      </c>
      <c r="O105" s="39">
        <v>7700000</v>
      </c>
      <c r="P105" s="37" t="s">
        <v>461</v>
      </c>
      <c r="Q105" s="38" t="s">
        <v>292</v>
      </c>
      <c r="R105" s="39" t="s">
        <v>505</v>
      </c>
      <c r="S105" s="44"/>
      <c r="T105" s="44"/>
      <c r="U105" s="44"/>
    </row>
    <row r="106" spans="1:21" ht="45" x14ac:dyDescent="0.25">
      <c r="A106" s="66"/>
      <c r="B106" s="68"/>
      <c r="C106" s="68"/>
      <c r="D106" s="10" t="s">
        <v>295</v>
      </c>
      <c r="E106" s="3" t="s">
        <v>296</v>
      </c>
      <c r="F106" s="11">
        <v>13330000</v>
      </c>
      <c r="G106" s="10" t="s">
        <v>297</v>
      </c>
      <c r="H106" s="3" t="s">
        <v>296</v>
      </c>
      <c r="I106" s="11">
        <v>19088000</v>
      </c>
      <c r="J106" s="10" t="s">
        <v>298</v>
      </c>
      <c r="K106" s="3" t="s">
        <v>296</v>
      </c>
      <c r="L106" s="11">
        <v>20893000</v>
      </c>
      <c r="M106" s="37" t="s">
        <v>404</v>
      </c>
      <c r="N106" s="38" t="s">
        <v>296</v>
      </c>
      <c r="O106" s="39">
        <v>20328000</v>
      </c>
      <c r="P106" s="37" t="s">
        <v>404</v>
      </c>
      <c r="Q106" s="38" t="s">
        <v>296</v>
      </c>
      <c r="R106" s="39" t="s">
        <v>505</v>
      </c>
      <c r="S106" s="44"/>
      <c r="T106" s="44"/>
      <c r="U106" s="44"/>
    </row>
    <row r="107" spans="1:21" ht="49.15" customHeight="1" x14ac:dyDescent="0.25">
      <c r="A107" s="66"/>
      <c r="B107" s="68"/>
      <c r="C107" s="68"/>
      <c r="D107" s="10" t="s">
        <v>299</v>
      </c>
      <c r="E107" s="3" t="s">
        <v>339</v>
      </c>
      <c r="F107" s="11">
        <v>130000</v>
      </c>
      <c r="G107" s="10" t="s">
        <v>301</v>
      </c>
      <c r="H107" s="3" t="s">
        <v>300</v>
      </c>
      <c r="I107" s="11">
        <v>229000</v>
      </c>
      <c r="J107" s="10" t="s">
        <v>302</v>
      </c>
      <c r="K107" s="3" t="s">
        <v>300</v>
      </c>
      <c r="L107" s="11">
        <v>300000</v>
      </c>
      <c r="M107" s="37" t="s">
        <v>405</v>
      </c>
      <c r="N107" s="38" t="s">
        <v>300</v>
      </c>
      <c r="O107" s="39">
        <v>262000</v>
      </c>
      <c r="P107" s="37" t="s">
        <v>462</v>
      </c>
      <c r="Q107" s="38" t="s">
        <v>300</v>
      </c>
      <c r="R107" s="39">
        <v>300000</v>
      </c>
      <c r="S107" s="44"/>
      <c r="T107" s="44"/>
      <c r="U107" s="44"/>
    </row>
    <row r="108" spans="1:21" ht="46.5" customHeight="1" x14ac:dyDescent="0.25">
      <c r="A108" s="66"/>
      <c r="B108" s="68"/>
      <c r="C108" s="68"/>
      <c r="D108" s="10" t="s">
        <v>303</v>
      </c>
      <c r="E108" s="3" t="s">
        <v>304</v>
      </c>
      <c r="F108" s="11">
        <v>3791000</v>
      </c>
      <c r="G108" s="10" t="s">
        <v>305</v>
      </c>
      <c r="H108" s="3" t="s">
        <v>306</v>
      </c>
      <c r="I108" s="11">
        <v>3680000</v>
      </c>
      <c r="J108" s="10" t="s">
        <v>307</v>
      </c>
      <c r="K108" s="3" t="s">
        <v>308</v>
      </c>
      <c r="L108" s="11">
        <v>4725800</v>
      </c>
      <c r="M108" s="37" t="s">
        <v>406</v>
      </c>
      <c r="N108" s="38" t="s">
        <v>308</v>
      </c>
      <c r="O108" s="39">
        <v>3225000</v>
      </c>
      <c r="P108" s="37" t="s">
        <v>463</v>
      </c>
      <c r="Q108" s="38" t="s">
        <v>487</v>
      </c>
      <c r="R108" s="39">
        <v>1000000</v>
      </c>
      <c r="S108" s="44"/>
      <c r="T108" s="44"/>
      <c r="U108" s="44"/>
    </row>
    <row r="109" spans="1:21" ht="30" x14ac:dyDescent="0.25">
      <c r="A109" s="66"/>
      <c r="B109" s="68"/>
      <c r="C109" s="68"/>
      <c r="D109" s="10"/>
      <c r="E109" s="3"/>
      <c r="F109" s="11"/>
      <c r="G109" s="10"/>
      <c r="H109" s="3"/>
      <c r="I109" s="11"/>
      <c r="J109" s="10"/>
      <c r="K109" s="3"/>
      <c r="L109" s="11"/>
      <c r="M109" s="19"/>
      <c r="N109" s="20"/>
      <c r="O109" s="21"/>
      <c r="P109" s="37" t="s">
        <v>485</v>
      </c>
      <c r="Q109" s="38" t="s">
        <v>486</v>
      </c>
      <c r="R109" s="39">
        <v>1500000</v>
      </c>
      <c r="S109" s="44"/>
      <c r="T109" s="44"/>
      <c r="U109" s="44"/>
    </row>
    <row r="110" spans="1:21" ht="49.5" customHeight="1" x14ac:dyDescent="0.25">
      <c r="A110" s="66"/>
      <c r="B110" s="68"/>
      <c r="C110" s="68"/>
      <c r="D110" s="10"/>
      <c r="E110" s="3"/>
      <c r="F110" s="11"/>
      <c r="G110" s="10" t="s">
        <v>309</v>
      </c>
      <c r="H110" s="3" t="s">
        <v>310</v>
      </c>
      <c r="I110" s="11">
        <v>1100000</v>
      </c>
      <c r="J110" s="10" t="s">
        <v>311</v>
      </c>
      <c r="K110" s="3" t="s">
        <v>508</v>
      </c>
      <c r="L110" s="11">
        <v>1100000</v>
      </c>
      <c r="M110" s="37" t="s">
        <v>407</v>
      </c>
      <c r="N110" s="38" t="s">
        <v>508</v>
      </c>
      <c r="O110" s="39">
        <v>1100000</v>
      </c>
      <c r="P110" s="37" t="s">
        <v>464</v>
      </c>
      <c r="Q110" s="38" t="s">
        <v>529</v>
      </c>
      <c r="R110" s="39">
        <v>1100000</v>
      </c>
      <c r="S110" s="44"/>
      <c r="T110" s="44"/>
      <c r="U110" s="44"/>
    </row>
    <row r="111" spans="1:21" ht="45" customHeight="1" x14ac:dyDescent="0.25">
      <c r="A111" s="66"/>
      <c r="B111" s="68"/>
      <c r="C111" s="68"/>
      <c r="D111" s="10" t="s">
        <v>312</v>
      </c>
      <c r="E111" s="3" t="s">
        <v>313</v>
      </c>
      <c r="F111" s="11">
        <v>820000</v>
      </c>
      <c r="G111" s="10" t="s">
        <v>314</v>
      </c>
      <c r="H111" s="3" t="s">
        <v>313</v>
      </c>
      <c r="I111" s="11">
        <v>820000</v>
      </c>
      <c r="J111" s="10" t="s">
        <v>315</v>
      </c>
      <c r="K111" s="3" t="s">
        <v>316</v>
      </c>
      <c r="L111" s="11">
        <v>820000</v>
      </c>
      <c r="M111" s="37" t="s">
        <v>408</v>
      </c>
      <c r="N111" s="38" t="s">
        <v>316</v>
      </c>
      <c r="O111" s="39">
        <v>820000</v>
      </c>
      <c r="P111" s="37" t="s">
        <v>488</v>
      </c>
      <c r="Q111" s="38" t="s">
        <v>316</v>
      </c>
      <c r="R111" s="39">
        <v>820000</v>
      </c>
      <c r="S111" s="44"/>
      <c r="T111" s="44"/>
      <c r="U111" s="44"/>
    </row>
    <row r="112" spans="1:21" ht="35.25" customHeight="1" x14ac:dyDescent="0.25">
      <c r="A112" s="66"/>
      <c r="B112" s="65" t="s">
        <v>317</v>
      </c>
      <c r="C112" s="70" t="s">
        <v>318</v>
      </c>
      <c r="D112" s="10" t="s">
        <v>319</v>
      </c>
      <c r="E112" s="3" t="s">
        <v>320</v>
      </c>
      <c r="F112" s="11">
        <v>2319400</v>
      </c>
      <c r="G112" s="10" t="s">
        <v>321</v>
      </c>
      <c r="H112" s="3" t="s">
        <v>320</v>
      </c>
      <c r="I112" s="11">
        <v>1609999</v>
      </c>
      <c r="J112" s="10" t="s">
        <v>322</v>
      </c>
      <c r="K112" s="3" t="s">
        <v>320</v>
      </c>
      <c r="L112" s="11">
        <v>1700000</v>
      </c>
      <c r="M112" s="37" t="s">
        <v>409</v>
      </c>
      <c r="N112" s="38" t="s">
        <v>320</v>
      </c>
      <c r="O112" s="39">
        <v>954000</v>
      </c>
      <c r="P112" s="39"/>
      <c r="Q112" s="39"/>
      <c r="R112" s="39"/>
      <c r="S112" s="44"/>
      <c r="T112" s="44"/>
      <c r="U112" s="44"/>
    </row>
    <row r="113" spans="1:21" ht="48" customHeight="1" x14ac:dyDescent="0.25">
      <c r="A113" s="66"/>
      <c r="B113" s="66"/>
      <c r="C113" s="70"/>
      <c r="D113" s="10" t="s">
        <v>323</v>
      </c>
      <c r="E113" s="3" t="s">
        <v>324</v>
      </c>
      <c r="F113" s="11">
        <v>180900</v>
      </c>
      <c r="G113" s="10" t="s">
        <v>325</v>
      </c>
      <c r="H113" s="3" t="s">
        <v>326</v>
      </c>
      <c r="I113" s="11">
        <v>0</v>
      </c>
      <c r="J113" s="10" t="s">
        <v>327</v>
      </c>
      <c r="K113" s="3" t="s">
        <v>326</v>
      </c>
      <c r="L113" s="11">
        <v>350000</v>
      </c>
      <c r="M113" s="37" t="s">
        <v>410</v>
      </c>
      <c r="N113" s="38" t="s">
        <v>510</v>
      </c>
      <c r="O113" s="39">
        <v>234000</v>
      </c>
      <c r="P113" s="37" t="s">
        <v>465</v>
      </c>
      <c r="Q113" s="38" t="s">
        <v>510</v>
      </c>
      <c r="R113" s="39">
        <v>300000</v>
      </c>
      <c r="S113" s="44"/>
      <c r="T113" s="44"/>
      <c r="U113" s="44"/>
    </row>
    <row r="114" spans="1:21" ht="29.1" customHeight="1" x14ac:dyDescent="0.25">
      <c r="A114" s="66"/>
      <c r="B114" s="66"/>
      <c r="C114" s="65" t="s">
        <v>328</v>
      </c>
      <c r="D114" s="29" t="s">
        <v>329</v>
      </c>
      <c r="E114" s="3" t="s">
        <v>330</v>
      </c>
      <c r="F114" s="11">
        <v>2578700</v>
      </c>
      <c r="G114" s="10" t="s">
        <v>331</v>
      </c>
      <c r="H114" s="3" t="s">
        <v>330</v>
      </c>
      <c r="I114" s="11">
        <v>2381600</v>
      </c>
      <c r="J114" s="10" t="s">
        <v>332</v>
      </c>
      <c r="K114" s="3" t="s">
        <v>330</v>
      </c>
      <c r="L114" s="11">
        <v>2159000</v>
      </c>
      <c r="M114" s="37" t="s">
        <v>411</v>
      </c>
      <c r="N114" s="38" t="s">
        <v>330</v>
      </c>
      <c r="O114" s="39">
        <v>2043000</v>
      </c>
      <c r="P114" s="37" t="s">
        <v>466</v>
      </c>
      <c r="Q114" s="38" t="s">
        <v>330</v>
      </c>
      <c r="R114" s="39">
        <v>1500000</v>
      </c>
      <c r="S114" s="44"/>
      <c r="T114" s="44"/>
      <c r="U114" s="44"/>
    </row>
    <row r="115" spans="1:21" ht="32.25" customHeight="1" x14ac:dyDescent="0.25">
      <c r="A115" s="66"/>
      <c r="B115" s="66"/>
      <c r="C115" s="66"/>
      <c r="D115" s="29"/>
      <c r="E115" s="3"/>
      <c r="F115" s="11"/>
      <c r="G115" s="10"/>
      <c r="H115" s="3"/>
      <c r="I115" s="11"/>
      <c r="J115" s="10" t="s">
        <v>333</v>
      </c>
      <c r="K115" s="3" t="s">
        <v>334</v>
      </c>
      <c r="L115" s="11">
        <v>189000</v>
      </c>
      <c r="M115" s="37" t="s">
        <v>412</v>
      </c>
      <c r="N115" s="38" t="s">
        <v>334</v>
      </c>
      <c r="O115" s="39">
        <v>199400</v>
      </c>
      <c r="P115" s="37" t="s">
        <v>467</v>
      </c>
      <c r="Q115" s="38" t="s">
        <v>489</v>
      </c>
      <c r="R115" s="39">
        <v>300000</v>
      </c>
      <c r="S115" s="44"/>
      <c r="T115" s="44"/>
      <c r="U115" s="44"/>
    </row>
    <row r="116" spans="1:21" ht="44.25" customHeight="1" x14ac:dyDescent="0.25">
      <c r="A116" s="66"/>
      <c r="B116" s="66"/>
      <c r="C116" s="66"/>
      <c r="D116" s="29"/>
      <c r="E116" s="3"/>
      <c r="F116" s="11"/>
      <c r="G116" s="10"/>
      <c r="H116" s="18"/>
      <c r="I116" s="11"/>
      <c r="J116" s="10" t="s">
        <v>335</v>
      </c>
      <c r="K116" s="3" t="s">
        <v>336</v>
      </c>
      <c r="L116" s="11">
        <v>1049800</v>
      </c>
      <c r="M116" s="37" t="s">
        <v>413</v>
      </c>
      <c r="N116" s="38" t="s">
        <v>336</v>
      </c>
      <c r="O116" s="39">
        <v>700000</v>
      </c>
      <c r="P116" s="37" t="s">
        <v>468</v>
      </c>
      <c r="Q116" s="38" t="s">
        <v>336</v>
      </c>
      <c r="R116" s="39">
        <v>700000</v>
      </c>
      <c r="S116" s="44"/>
      <c r="T116" s="44"/>
      <c r="U116" s="44"/>
    </row>
    <row r="117" spans="1:21" ht="27.95" customHeight="1" x14ac:dyDescent="0.25">
      <c r="A117" s="67"/>
      <c r="B117" s="67"/>
      <c r="C117" s="67"/>
      <c r="D117" s="31"/>
      <c r="E117" s="32"/>
      <c r="F117" s="33"/>
      <c r="G117" s="31"/>
      <c r="H117" s="32"/>
      <c r="I117" s="34" t="s">
        <v>72</v>
      </c>
      <c r="J117" s="35"/>
      <c r="K117" s="36"/>
      <c r="L117" s="36"/>
      <c r="M117" s="37" t="s">
        <v>509</v>
      </c>
      <c r="N117" s="38" t="s">
        <v>491</v>
      </c>
      <c r="O117" s="39">
        <v>4500000</v>
      </c>
      <c r="P117" s="37" t="s">
        <v>490</v>
      </c>
      <c r="Q117" s="38" t="s">
        <v>530</v>
      </c>
      <c r="R117" s="39">
        <v>4500000</v>
      </c>
      <c r="S117" s="44"/>
      <c r="T117" s="44"/>
      <c r="U117" s="44"/>
    </row>
    <row r="118" spans="1:21" x14ac:dyDescent="0.25">
      <c r="G118" s="6"/>
      <c r="H118" s="6"/>
      <c r="I118" s="6"/>
      <c r="J118" s="6"/>
      <c r="K118" s="6"/>
      <c r="L118" s="6"/>
    </row>
    <row r="119" spans="1:21" x14ac:dyDescent="0.25">
      <c r="G119" s="6"/>
      <c r="H119" s="6"/>
      <c r="I119" s="6"/>
      <c r="J119" s="6"/>
      <c r="K119" s="6"/>
      <c r="L119" s="6"/>
    </row>
    <row r="121" spans="1:21" x14ac:dyDescent="0.25">
      <c r="G121" s="6"/>
      <c r="H121" s="6"/>
      <c r="I121" s="6"/>
      <c r="J121" s="7"/>
      <c r="K121" s="7"/>
      <c r="L121" s="7"/>
    </row>
    <row r="123" spans="1:21" x14ac:dyDescent="0.25">
      <c r="I123" s="4"/>
    </row>
  </sheetData>
  <mergeCells count="54">
    <mergeCell ref="S81:S82"/>
    <mergeCell ref="T81:T82"/>
    <mergeCell ref="U81:U82"/>
    <mergeCell ref="C3:C7"/>
    <mergeCell ref="J81:J82"/>
    <mergeCell ref="K81:K82"/>
    <mergeCell ref="L81:L82"/>
    <mergeCell ref="C9:C10"/>
    <mergeCell ref="C56:C62"/>
    <mergeCell ref="C16:C21"/>
    <mergeCell ref="C49:C50"/>
    <mergeCell ref="C32:C48"/>
    <mergeCell ref="C13:C15"/>
    <mergeCell ref="C25:C28"/>
    <mergeCell ref="C51:C54"/>
    <mergeCell ref="C63:C67"/>
    <mergeCell ref="B78:B84"/>
    <mergeCell ref="C81:C84"/>
    <mergeCell ref="G81:G82"/>
    <mergeCell ref="H81:H82"/>
    <mergeCell ref="I81:I82"/>
    <mergeCell ref="F81:F82"/>
    <mergeCell ref="D81:D82"/>
    <mergeCell ref="E81:E82"/>
    <mergeCell ref="A3:A29"/>
    <mergeCell ref="B24:B29"/>
    <mergeCell ref="B16:B23"/>
    <mergeCell ref="B49:B55"/>
    <mergeCell ref="B3:B15"/>
    <mergeCell ref="A30:A67"/>
    <mergeCell ref="B56:B67"/>
    <mergeCell ref="B30:B48"/>
    <mergeCell ref="A96:A117"/>
    <mergeCell ref="B112:B117"/>
    <mergeCell ref="C114:C117"/>
    <mergeCell ref="A68:A77"/>
    <mergeCell ref="A78:A95"/>
    <mergeCell ref="B72:B74"/>
    <mergeCell ref="B75:B77"/>
    <mergeCell ref="B68:B71"/>
    <mergeCell ref="B91:B95"/>
    <mergeCell ref="B85:B90"/>
    <mergeCell ref="C87:C90"/>
    <mergeCell ref="C112:C113"/>
    <mergeCell ref="B104:B111"/>
    <mergeCell ref="B96:B103"/>
    <mergeCell ref="C105:C111"/>
    <mergeCell ref="C96:C102"/>
    <mergeCell ref="R81:R82"/>
    <mergeCell ref="M81:M82"/>
    <mergeCell ref="N81:N82"/>
    <mergeCell ref="O81:O82"/>
    <mergeCell ref="P81:P82"/>
    <mergeCell ref="Q81:Q82"/>
  </mergeCells>
  <phoneticPr fontId="4" type="noConversion"/>
  <pageMargins left="0.7" right="0.7" top="0.78740157499999996" bottom="0.78740157499999996" header="0.3" footer="0.3"/>
  <pageSetup paperSize="9" scale="37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51c87a23-54e2-47a3-a146-26b65f65cada" xsi:nil="true"/>
    <Datuma_x010d_as xmlns="51c87a23-54e2-47a3-a146-26b65f65cada" xsi:nil="true"/>
    <lcf76f155ced4ddcb4097134ff3c332f xmlns="51c87a23-54e2-47a3-a146-26b65f65cada">
      <Terms xmlns="http://schemas.microsoft.com/office/infopath/2007/PartnerControls"/>
    </lcf76f155ced4ddcb4097134ff3c332f>
    <TaxCatchAll xmlns="766e70fa-7670-43a6-99e2-cc25946fa8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E02BA68F47F542919780803EAADC53" ma:contentTypeVersion="20" ma:contentTypeDescription="Vytvoří nový dokument" ma:contentTypeScope="" ma:versionID="1aeaca44544e3a6394abd794f33c0f8f">
  <xsd:schema xmlns:xsd="http://www.w3.org/2001/XMLSchema" xmlns:xs="http://www.w3.org/2001/XMLSchema" xmlns:p="http://schemas.microsoft.com/office/2006/metadata/properties" xmlns:ns2="766e70fa-7670-43a6-99e2-cc25946fa8ea" xmlns:ns3="51c87a23-54e2-47a3-a146-26b65f65cada" targetNamespace="http://schemas.microsoft.com/office/2006/metadata/properties" ma:root="true" ma:fieldsID="bb8104682245b6601f0540d791eac16c" ns2:_="" ns3:_="">
    <xsd:import namespace="766e70fa-7670-43a6-99e2-cc25946fa8ea"/>
    <xsd:import namespace="51c87a23-54e2-47a3-a146-26b65f65ca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Datum" minOccurs="0"/>
                <xsd:element ref="ns3:Datuma_x010d_a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e70fa-7670-43a6-99e2-cc25946fa8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792a60-d1b7-490d-8fb9-49b2d8fa6c2e}" ma:internalName="TaxCatchAll" ma:showField="CatchAllData" ma:web="766e70fa-7670-43a6-99e2-cc25946fa8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87a23-54e2-47a3-a146-26b65f65c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18" nillable="true" ma:displayName="Datum" ma:format="DateTime" ma:internalName="Datum">
      <xsd:simpleType>
        <xsd:restriction base="dms:DateTime"/>
      </xsd:simpleType>
    </xsd:element>
    <xsd:element name="Datuma_x010d_as" ma:index="19" nillable="true" ma:displayName="Datum a čas" ma:format="DateOnly" ma:internalName="Datuma_x010d_as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6d2dea4-6a5c-40bd-b353-e49838515c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7F67A3-2F22-4294-A9A0-C109CBB3BA07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1c87a23-54e2-47a3-a146-26b65f65cada"/>
    <ds:schemaRef ds:uri="766e70fa-7670-43a6-99e2-cc25946fa8e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55561B-033F-4D4B-B781-1485634FB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62BE48-9E31-44D0-958D-51549AD62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e70fa-7670-43a6-99e2-cc25946fa8ea"/>
    <ds:schemaRef ds:uri="51c87a23-54e2-47a3-a146-26b65f65c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Mlejnek Ladislav</cp:lastModifiedBy>
  <cp:revision/>
  <dcterms:created xsi:type="dcterms:W3CDTF">2022-01-20T15:35:48Z</dcterms:created>
  <dcterms:modified xsi:type="dcterms:W3CDTF">2025-11-12T12:08:07Z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0x0101007EE02BA68F47F542919780803EAADC53</vt:lpwstr>
  </property>
  <property fmtid="{D5CDD505-2E9C-101B-9397-08002B2CF9AE}" pid="3" name="MediaServiceImageTags">
    <vt:lpwstr/>
  </property>
</Properties>
</file>