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I:\KU-data\SV-SSPOD\0001_DOTACE\Dotace KHK 2026\Dotace B\přílohy žádosti o dotaci\Pracovní_Jana F\"/>
    </mc:Choice>
  </mc:AlternateContent>
  <xr:revisionPtr revIDLastSave="0" documentId="13_ncr:1_{D77A6B9F-218A-4719-9315-77F76855D2B3}" xr6:coauthVersionLast="47" xr6:coauthVersionMax="47" xr10:uidLastSave="{00000000-0000-0000-0000-000000000000}"/>
  <bookViews>
    <workbookView xWindow="-108" yWindow="-108" windowWidth="23256" windowHeight="12456" activeTab="1" xr2:uid="{0375CC89-0189-4901-BCFE-9DB7E851A098}"/>
  </bookViews>
  <sheets>
    <sheet name="Příloha 1 k žádosti" sheetId="1" r:id="rId1"/>
    <sheet name="Příloha 2 k žádosti" sheetId="2" r:id="rId2"/>
  </sheets>
  <externalReferences>
    <externalReference r:id="rId3"/>
    <externalReference r:id="rId4"/>
  </externalReferences>
  <definedNames>
    <definedName name="_xlnm.Print_Area" localSheetId="0">'Příloha 1 k žádosti'!$B$2:$G$37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2" l="1"/>
  <c r="E28" i="2"/>
  <c r="D28" i="2"/>
  <c r="C2" i="2"/>
  <c r="C1" i="2"/>
  <c r="D23" i="1"/>
  <c r="G36" i="1"/>
  <c r="F19" i="1"/>
  <c r="E19" i="1"/>
  <c r="F12" i="1"/>
  <c r="E12" i="1"/>
  <c r="C4" i="1"/>
  <c r="H2" i="1"/>
  <c r="C2" i="1"/>
  <c r="F23" i="1" l="1"/>
  <c r="E23" i="1"/>
  <c r="F24" i="1" s="1"/>
</calcChain>
</file>

<file path=xl/sharedStrings.xml><?xml version="1.0" encoding="utf-8"?>
<sst xmlns="http://schemas.openxmlformats.org/spreadsheetml/2006/main" count="70" uniqueCount="67">
  <si>
    <t>Název</t>
  </si>
  <si>
    <t>Činnost</t>
  </si>
  <si>
    <t>A</t>
  </si>
  <si>
    <t>B</t>
  </si>
  <si>
    <t>C</t>
  </si>
  <si>
    <t>D</t>
  </si>
  <si>
    <t>Nákladová položka</t>
  </si>
  <si>
    <t>Poznámka - slovní komentář</t>
  </si>
  <si>
    <t>1. Provozní náklady celkem</t>
  </si>
  <si>
    <t xml:space="preserve">1.1. Materiálové náklady celkem (501) </t>
  </si>
  <si>
    <t>1.2. Energie celkem (502)</t>
  </si>
  <si>
    <t>1.3. Opravy a udržování (511)</t>
  </si>
  <si>
    <t>1.4. Cestovné (512)</t>
  </si>
  <si>
    <t>1.5. Služby celkem (518)</t>
  </si>
  <si>
    <r>
      <t xml:space="preserve">1.6. Jiné celkem  </t>
    </r>
    <r>
      <rPr>
        <vertAlign val="superscript"/>
        <sz val="10"/>
        <color indexed="8"/>
        <rFont val="Arial"/>
        <family val="2"/>
        <charset val="238"/>
      </rPr>
      <t>1)</t>
    </r>
  </si>
  <si>
    <t>2. Osobní náklady celkem</t>
  </si>
  <si>
    <t>2.1. Mzdové náklady včetně DPČ a DPP</t>
  </si>
  <si>
    <t>2.2. Sociální a zdravotní pojištění</t>
  </si>
  <si>
    <r>
      <t>2.3.Zákonné sociální  a ostatní sociální náklady</t>
    </r>
    <r>
      <rPr>
        <vertAlign val="superscript"/>
        <sz val="9"/>
        <color indexed="8"/>
        <rFont val="Arial"/>
        <family val="2"/>
        <charset val="238"/>
      </rPr>
      <t>2)</t>
    </r>
  </si>
  <si>
    <r>
      <t xml:space="preserve">Celkové náklady služby </t>
    </r>
    <r>
      <rPr>
        <b/>
        <vertAlign val="superscript"/>
        <sz val="12"/>
        <rFont val="Arial"/>
        <family val="2"/>
        <charset val="238"/>
      </rPr>
      <t>3)</t>
    </r>
  </si>
  <si>
    <t>celkový podíl požadované dotace na celk. nákladech</t>
  </si>
  <si>
    <t>1)</t>
  </si>
  <si>
    <t>včetně odpisů</t>
  </si>
  <si>
    <t>2)</t>
  </si>
  <si>
    <t>včetně náhrad za nemocenskou</t>
  </si>
  <si>
    <r>
      <t xml:space="preserve">3) </t>
    </r>
    <r>
      <rPr>
        <sz val="10"/>
        <rFont val="Arial"/>
        <family val="2"/>
        <charset val="238"/>
      </rPr>
      <t>Do sloupce A pouze náklady celkem</t>
    </r>
  </si>
  <si>
    <t>Komentář:</t>
  </si>
  <si>
    <t>V</t>
  </si>
  <si>
    <t>dne</t>
  </si>
  <si>
    <t>Podpis statutárního zástupce</t>
  </si>
  <si>
    <r>
      <rPr>
        <b/>
        <sz val="10"/>
        <rFont val="Arial"/>
        <family val="2"/>
        <charset val="238"/>
      </rPr>
      <t xml:space="preserve">Příloha 1 </t>
    </r>
    <r>
      <rPr>
        <sz val="10"/>
        <rFont val="Arial"/>
        <family val="2"/>
        <charset val="238"/>
      </rPr>
      <t xml:space="preserve"> k žádosti o dotaci z rozpočtu Královéhradeckého kraje pro rok 2025</t>
    </r>
  </si>
  <si>
    <t>Celkové náklady na realizaci činnosti v roce 2024</t>
  </si>
  <si>
    <t>Předpokládaný rozpočet na rok 2025</t>
  </si>
  <si>
    <t>Požadavek na Královéhradecký kraj pro rok 2025</t>
  </si>
  <si>
    <t>Tabulka - Rozpočet nákladů projektu  a požadavek dotace od Královéhradeckého kraje na rok 2025</t>
  </si>
  <si>
    <t>Poznámky</t>
  </si>
  <si>
    <t>Zdroj financování činnosti</t>
  </si>
  <si>
    <t>(velice stručně)</t>
  </si>
  <si>
    <t>MPSV</t>
  </si>
  <si>
    <t>MŠMT</t>
  </si>
  <si>
    <t>MZ</t>
  </si>
  <si>
    <t>MV</t>
  </si>
  <si>
    <t>Ostatní resorty státní správy</t>
  </si>
  <si>
    <r>
      <t xml:space="preserve">Mezirezortní rady vlády </t>
    </r>
    <r>
      <rPr>
        <sz val="11"/>
        <rFont val="Arial"/>
        <family val="2"/>
        <charset val="238"/>
      </rPr>
      <t>(komise a výbory)</t>
    </r>
  </si>
  <si>
    <t>Královéhradecký kraj</t>
  </si>
  <si>
    <t>sociální odbor</t>
  </si>
  <si>
    <t xml:space="preserve">ostatní </t>
  </si>
  <si>
    <t>Magistrát, obec</t>
  </si>
  <si>
    <t>Úřady práce</t>
  </si>
  <si>
    <t>Fondy zdrav. pojišťoven</t>
  </si>
  <si>
    <t>Nadace zahraniční i tuzemské</t>
  </si>
  <si>
    <t>Sbírky</t>
  </si>
  <si>
    <t>Sponzorské dary</t>
  </si>
  <si>
    <r>
      <t>Ostatní příjmy projektu</t>
    </r>
    <r>
      <rPr>
        <b/>
        <vertAlign val="superscript"/>
        <sz val="11"/>
        <rFont val="Arial"/>
        <family val="2"/>
        <charset val="238"/>
      </rPr>
      <t xml:space="preserve">1) </t>
    </r>
    <r>
      <rPr>
        <b/>
        <sz val="11"/>
        <rFont val="Arial"/>
        <family val="2"/>
        <charset val="238"/>
      </rPr>
      <t>- specifikujte</t>
    </r>
  </si>
  <si>
    <t>Prostředky ze strukturálních fondů EU</t>
  </si>
  <si>
    <t>Ostatní</t>
  </si>
  <si>
    <t>Celkové zdroje na realizaci projektu</t>
  </si>
  <si>
    <r>
      <rPr>
        <vertAlign val="superscript"/>
        <sz val="10"/>
        <rFont val="Arial"/>
        <family val="2"/>
        <charset val="238"/>
      </rPr>
      <t>1)</t>
    </r>
    <r>
      <rPr>
        <sz val="10"/>
        <rFont val="Arial"/>
        <family val="2"/>
        <charset val="238"/>
      </rPr>
      <t>Pozn.: příjmy za praxe, stáže, semináře, pronájmy, prodej výrobků, další poskytnuté služby apod.</t>
    </r>
  </si>
  <si>
    <t>Získáno na projekt celkem 2024</t>
  </si>
  <si>
    <t>Organizace</t>
  </si>
  <si>
    <t>Název projektu</t>
  </si>
  <si>
    <r>
      <rPr>
        <b/>
        <sz val="10"/>
        <rFont val="Arial"/>
        <family val="2"/>
        <charset val="238"/>
      </rPr>
      <t xml:space="preserve">Příloha 2 </t>
    </r>
    <r>
      <rPr>
        <sz val="10"/>
        <rFont val="Arial"/>
        <family val="2"/>
        <charset val="238"/>
      </rPr>
      <t xml:space="preserve"> k žádosti o dotaci  z rozpočtu Královéhradeckého  kraje pro rok 2026</t>
    </r>
  </si>
  <si>
    <t>Získáno na projekt celkem 2025</t>
  </si>
  <si>
    <t>Požadavky 2026</t>
  </si>
  <si>
    <t xml:space="preserve">Rozpočet projektu  na rok 2026 podle zdrojů a přehled získaných finančních prostředků na projekt/činnost v roce 2024 a 2025 </t>
  </si>
  <si>
    <t>Rozpočet projektu/činnosti</t>
  </si>
  <si>
    <t>Příjmy od klientů - strava, pobyt, jiné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</si>
</sst>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charset val="238"/>
    </font>
    <font>
      <b/>
      <sz val="10"/>
      <color indexed="12"/>
      <name val="Arial"/>
      <family val="2"/>
      <charset val="238"/>
    </font>
    <font>
      <sz val="10"/>
      <name val="Arial"/>
      <family val="2"/>
      <charset val="238"/>
    </font>
    <font>
      <b/>
      <sz val="10"/>
      <name val="Arial"/>
      <family val="2"/>
      <charset val="238"/>
    </font>
    <font>
      <sz val="10"/>
      <color indexed="12"/>
      <name val="Arial"/>
      <family val="2"/>
      <charset val="238"/>
    </font>
    <font>
      <b/>
      <sz val="11"/>
      <name val="Arial"/>
      <family val="2"/>
      <charset val="238"/>
    </font>
    <font>
      <b/>
      <sz val="10"/>
      <color indexed="8"/>
      <name val="Arial"/>
      <family val="2"/>
      <charset val="238"/>
    </font>
    <font>
      <sz val="10"/>
      <color indexed="8"/>
      <name val="Arial"/>
      <family val="2"/>
      <charset val="238"/>
    </font>
    <font>
      <b/>
      <sz val="12"/>
      <color indexed="8"/>
      <name val="Arial"/>
      <family val="2"/>
      <charset val="238"/>
    </font>
    <font>
      <b/>
      <sz val="11"/>
      <color indexed="8"/>
      <name val="Arial"/>
      <family val="2"/>
      <charset val="238"/>
    </font>
    <font>
      <vertAlign val="superscript"/>
      <sz val="10"/>
      <color indexed="8"/>
      <name val="Arial"/>
      <family val="2"/>
      <charset val="238"/>
    </font>
    <font>
      <sz val="11"/>
      <color indexed="8"/>
      <name val="Arial"/>
      <family val="2"/>
      <charset val="238"/>
    </font>
    <font>
      <sz val="9"/>
      <color indexed="8"/>
      <name val="Arial"/>
      <family val="2"/>
      <charset val="238"/>
    </font>
    <font>
      <vertAlign val="superscript"/>
      <sz val="9"/>
      <color indexed="8"/>
      <name val="Arial"/>
      <family val="2"/>
      <charset val="238"/>
    </font>
    <font>
      <b/>
      <sz val="12"/>
      <name val="Arial"/>
      <family val="2"/>
      <charset val="238"/>
    </font>
    <font>
      <b/>
      <vertAlign val="superscript"/>
      <sz val="12"/>
      <name val="Arial"/>
      <family val="2"/>
      <charset val="238"/>
    </font>
    <font>
      <b/>
      <sz val="14"/>
      <color indexed="10"/>
      <name val="Arial"/>
      <family val="2"/>
      <charset val="238"/>
    </font>
    <font>
      <vertAlign val="superscript"/>
      <sz val="10"/>
      <name val="Arial"/>
      <family val="2"/>
      <charset val="238"/>
    </font>
    <font>
      <sz val="10.5"/>
      <name val="Arial"/>
      <family val="2"/>
      <charset val="238"/>
    </font>
    <font>
      <sz val="12"/>
      <name val="Arial"/>
      <family val="2"/>
      <charset val="238"/>
    </font>
    <font>
      <b/>
      <sz val="10"/>
      <color indexed="30"/>
      <name val="Arial"/>
      <family val="2"/>
      <charset val="238"/>
    </font>
    <font>
      <b/>
      <sz val="9"/>
      <name val="Arial"/>
      <family val="2"/>
      <charset val="238"/>
    </font>
    <font>
      <sz val="9"/>
      <name val="Arial"/>
      <family val="2"/>
      <charset val="238"/>
    </font>
    <font>
      <sz val="11"/>
      <name val="Arial"/>
      <family val="2"/>
      <charset val="238"/>
    </font>
    <font>
      <b/>
      <vertAlign val="superscript"/>
      <sz val="11"/>
      <name val="Arial"/>
      <family val="2"/>
      <charset val="238"/>
    </font>
  </fonts>
  <fills count="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3"/>
        <bgColor indexed="64"/>
      </patternFill>
    </fill>
  </fills>
  <borders count="4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50">
    <xf numFmtId="0" fontId="0" fillId="0" borderId="0" xfId="0"/>
    <xf numFmtId="3" fontId="7" fillId="3" borderId="19" xfId="0" applyNumberFormat="1" applyFont="1" applyFill="1" applyBorder="1" applyAlignment="1" applyProtection="1">
      <alignment horizontal="center" vertical="top" wrapText="1"/>
      <protection locked="0"/>
    </xf>
    <xf numFmtId="3" fontId="7" fillId="3" borderId="20" xfId="0" applyNumberFormat="1" applyFont="1" applyFill="1" applyBorder="1" applyAlignment="1" applyProtection="1">
      <alignment horizontal="center" vertical="top" wrapText="1"/>
      <protection locked="0"/>
    </xf>
    <xf numFmtId="3" fontId="7" fillId="3" borderId="21" xfId="0" applyNumberFormat="1" applyFont="1" applyFill="1" applyBorder="1" applyAlignment="1" applyProtection="1">
      <alignment horizontal="center" vertical="top" wrapText="1"/>
      <protection locked="0"/>
    </xf>
    <xf numFmtId="3" fontId="7" fillId="3" borderId="23" xfId="0" applyNumberFormat="1" applyFont="1" applyFill="1" applyBorder="1" applyAlignment="1" applyProtection="1">
      <alignment horizontal="center" vertical="top" wrapText="1"/>
      <protection locked="0"/>
    </xf>
    <xf numFmtId="3" fontId="7" fillId="3" borderId="16" xfId="0" applyNumberFormat="1" applyFont="1" applyFill="1" applyBorder="1" applyAlignment="1" applyProtection="1">
      <alignment horizontal="center" vertical="top" wrapText="1"/>
      <protection locked="0"/>
    </xf>
    <xf numFmtId="3" fontId="7" fillId="3" borderId="26" xfId="0" applyNumberFormat="1" applyFont="1" applyFill="1" applyBorder="1" applyAlignment="1" applyProtection="1">
      <alignment horizontal="center" vertical="top" wrapText="1"/>
      <protection locked="0"/>
    </xf>
    <xf numFmtId="3" fontId="7" fillId="3" borderId="27" xfId="0" applyNumberFormat="1" applyFont="1" applyFill="1" applyBorder="1" applyAlignment="1" applyProtection="1">
      <alignment horizontal="center" vertical="top" wrapText="1"/>
      <protection locked="0"/>
    </xf>
    <xf numFmtId="3" fontId="7" fillId="3" borderId="24" xfId="0" applyNumberFormat="1" applyFont="1" applyFill="1" applyBorder="1" applyAlignment="1" applyProtection="1">
      <alignment horizontal="center" vertical="top" wrapText="1"/>
      <protection locked="0"/>
    </xf>
    <xf numFmtId="3" fontId="11" fillId="3" borderId="19" xfId="0" applyNumberFormat="1" applyFont="1" applyFill="1" applyBorder="1" applyAlignment="1" applyProtection="1">
      <alignment horizontal="center" wrapText="1"/>
      <protection locked="0"/>
    </xf>
    <xf numFmtId="3" fontId="11" fillId="3" borderId="21" xfId="0" applyNumberFormat="1" applyFont="1" applyFill="1" applyBorder="1" applyAlignment="1" applyProtection="1">
      <alignment horizontal="center" wrapText="1"/>
      <protection locked="0"/>
    </xf>
    <xf numFmtId="3" fontId="11" fillId="3" borderId="26" xfId="0" applyNumberFormat="1" applyFont="1" applyFill="1" applyBorder="1" applyAlignment="1" applyProtection="1">
      <alignment horizontal="center" wrapText="1"/>
      <protection locked="0"/>
    </xf>
    <xf numFmtId="0" fontId="0" fillId="3" borderId="0" xfId="0" applyFill="1" applyProtection="1">
      <protection locked="0"/>
    </xf>
    <xf numFmtId="0" fontId="0" fillId="2" borderId="0" xfId="0" applyFill="1" applyProtection="1">
      <protection locked="0"/>
    </xf>
    <xf numFmtId="0" fontId="0" fillId="0" borderId="0" xfId="0" applyProtection="1">
      <protection locked="0"/>
    </xf>
    <xf numFmtId="0" fontId="2" fillId="0" borderId="2" xfId="0" applyFont="1" applyBorder="1" applyAlignment="1" applyProtection="1">
      <alignment horizontal="right" vertical="top" wrapText="1"/>
      <protection locked="0"/>
    </xf>
    <xf numFmtId="0" fontId="0" fillId="0" borderId="2" xfId="0" applyBorder="1" applyAlignment="1" applyProtection="1">
      <alignment vertical="top" wrapText="1"/>
      <protection locked="0"/>
    </xf>
    <xf numFmtId="0" fontId="0" fillId="0" borderId="2" xfId="0" applyBorder="1" applyProtection="1">
      <protection locked="0"/>
    </xf>
    <xf numFmtId="0" fontId="0" fillId="3" borderId="0" xfId="0" applyFill="1" applyAlignment="1" applyProtection="1">
      <alignment horizontal="center" wrapText="1"/>
      <protection locked="0"/>
    </xf>
    <xf numFmtId="0" fontId="0" fillId="0" borderId="0" xfId="0" applyAlignment="1" applyProtection="1">
      <alignment vertical="top" wrapText="1"/>
      <protection locked="0"/>
    </xf>
    <xf numFmtId="0" fontId="4" fillId="3" borderId="0" xfId="0" applyFont="1" applyFill="1" applyProtection="1">
      <protection locked="0"/>
    </xf>
    <xf numFmtId="0" fontId="5" fillId="3" borderId="0" xfId="0" applyFont="1" applyFill="1" applyProtection="1">
      <protection locked="0"/>
    </xf>
    <xf numFmtId="0" fontId="0" fillId="3" borderId="4" xfId="0" applyFill="1" applyBorder="1" applyProtection="1">
      <protection locked="0"/>
    </xf>
    <xf numFmtId="0" fontId="6" fillId="3" borderId="5" xfId="0" applyFont="1" applyFill="1" applyBorder="1" applyAlignment="1" applyProtection="1">
      <alignment vertical="top" wrapText="1"/>
      <protection locked="0"/>
    </xf>
    <xf numFmtId="0" fontId="0" fillId="3" borderId="6" xfId="0" applyFill="1" applyBorder="1" applyProtection="1">
      <protection locked="0"/>
    </xf>
    <xf numFmtId="0" fontId="0" fillId="3" borderId="7" xfId="0" applyFill="1" applyBorder="1" applyAlignment="1" applyProtection="1">
      <alignment horizontal="center"/>
      <protection locked="0"/>
    </xf>
    <xf numFmtId="0" fontId="7" fillId="3" borderId="8" xfId="0" applyFont="1" applyFill="1" applyBorder="1" applyAlignment="1" applyProtection="1">
      <alignment horizontal="center" vertical="top" wrapText="1"/>
      <protection locked="0"/>
    </xf>
    <xf numFmtId="0" fontId="7" fillId="3" borderId="9"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wrapText="1"/>
      <protection locked="0"/>
    </xf>
    <xf numFmtId="0" fontId="3" fillId="3" borderId="30" xfId="0" applyFont="1" applyFill="1" applyBorder="1" applyAlignment="1" applyProtection="1">
      <alignment horizontal="left"/>
      <protection locked="0"/>
    </xf>
    <xf numFmtId="0" fontId="3" fillId="3" borderId="31" xfId="0" applyFont="1" applyFill="1" applyBorder="1" applyAlignment="1" applyProtection="1">
      <alignment horizontal="left"/>
      <protection locked="0"/>
    </xf>
    <xf numFmtId="0" fontId="8" fillId="3" borderId="32" xfId="0" applyFont="1" applyFill="1" applyBorder="1" applyAlignment="1" applyProtection="1">
      <alignment horizontal="center" wrapText="1"/>
      <protection locked="0"/>
    </xf>
    <xf numFmtId="9" fontId="16" fillId="3" borderId="10" xfId="1" applyFont="1" applyFill="1" applyBorder="1" applyAlignment="1" applyProtection="1">
      <alignment horizontal="left"/>
      <protection locked="0"/>
    </xf>
    <xf numFmtId="0" fontId="17" fillId="3" borderId="0" xfId="0" applyFont="1" applyFill="1" applyAlignment="1" applyProtection="1">
      <alignment horizontal="right"/>
      <protection locked="0"/>
    </xf>
    <xf numFmtId="0" fontId="2" fillId="3" borderId="0" xfId="0" applyFont="1" applyFill="1" applyAlignment="1" applyProtection="1">
      <alignment horizontal="left"/>
      <protection locked="0"/>
    </xf>
    <xf numFmtId="0" fontId="17" fillId="3" borderId="0" xfId="0" applyFont="1" applyFill="1" applyAlignment="1" applyProtection="1">
      <alignment horizontal="left"/>
      <protection locked="0"/>
    </xf>
    <xf numFmtId="0" fontId="3" fillId="3" borderId="0" xfId="0" applyFont="1" applyFill="1" applyProtection="1">
      <protection locked="0"/>
    </xf>
    <xf numFmtId="0" fontId="0" fillId="3" borderId="7" xfId="0" applyFill="1" applyBorder="1" applyProtection="1">
      <protection locked="0"/>
    </xf>
    <xf numFmtId="0" fontId="18" fillId="3" borderId="0" xfId="0" applyFont="1" applyFill="1" applyAlignment="1" applyProtection="1">
      <alignment horizontal="right" wrapText="1"/>
      <protection locked="0"/>
    </xf>
    <xf numFmtId="0" fontId="2" fillId="3" borderId="1" xfId="0" applyFont="1" applyFill="1" applyBorder="1" applyAlignment="1" applyProtection="1">
      <alignment horizontal="center" wrapText="1"/>
      <protection locked="0"/>
    </xf>
    <xf numFmtId="14" fontId="2" fillId="3" borderId="3" xfId="0" applyNumberFormat="1" applyFont="1" applyFill="1" applyBorder="1" applyAlignment="1" applyProtection="1">
      <alignment horizontal="center" wrapText="1"/>
      <protection locked="0"/>
    </xf>
    <xf numFmtId="0" fontId="18" fillId="3" borderId="0" xfId="0" applyFont="1" applyFill="1" applyProtection="1">
      <protection locked="0"/>
    </xf>
    <xf numFmtId="0" fontId="19" fillId="3" borderId="1" xfId="0" applyFont="1" applyFill="1" applyBorder="1" applyAlignment="1" applyProtection="1">
      <alignment horizontal="center"/>
      <protection locked="0"/>
    </xf>
    <xf numFmtId="0" fontId="18" fillId="3" borderId="0" xfId="0" applyFont="1" applyFill="1" applyAlignment="1" applyProtection="1">
      <alignment horizontal="center"/>
      <protection locked="0"/>
    </xf>
    <xf numFmtId="3" fontId="9" fillId="3" borderId="12" xfId="0" applyNumberFormat="1" applyFont="1" applyFill="1" applyBorder="1" applyAlignment="1" applyProtection="1">
      <alignment horizontal="center" wrapText="1"/>
    </xf>
    <xf numFmtId="3" fontId="9" fillId="3" borderId="15" xfId="0" applyNumberFormat="1" applyFont="1" applyFill="1" applyBorder="1" applyAlignment="1" applyProtection="1">
      <alignment horizontal="center" wrapText="1"/>
    </xf>
    <xf numFmtId="3" fontId="8" fillId="3" borderId="10" xfId="0" applyNumberFormat="1" applyFont="1" applyFill="1" applyBorder="1" applyAlignment="1" applyProtection="1">
      <alignment horizontal="center" wrapText="1"/>
    </xf>
    <xf numFmtId="3" fontId="8" fillId="3" borderId="12" xfId="0" applyNumberFormat="1" applyFont="1" applyFill="1" applyBorder="1" applyAlignment="1" applyProtection="1">
      <alignment horizontal="center" wrapText="1"/>
    </xf>
    <xf numFmtId="3" fontId="8" fillId="3" borderId="15" xfId="0" applyNumberFormat="1" applyFont="1" applyFill="1" applyBorder="1" applyAlignment="1" applyProtection="1">
      <alignment horizontal="center" wrapText="1"/>
    </xf>
    <xf numFmtId="9" fontId="16" fillId="3" borderId="13" xfId="1" applyFont="1" applyFill="1" applyBorder="1" applyAlignment="1" applyProtection="1">
      <alignment horizontal="center"/>
    </xf>
    <xf numFmtId="0" fontId="3" fillId="0" borderId="0" xfId="0" applyFont="1" applyAlignment="1">
      <alignment horizontal="right" vertical="top"/>
    </xf>
    <xf numFmtId="0" fontId="0" fillId="0" borderId="4" xfId="0" applyBorder="1"/>
    <xf numFmtId="0" fontId="3" fillId="0" borderId="5" xfId="0" applyFont="1" applyBorder="1" applyAlignment="1">
      <alignment vertical="top" wrapText="1"/>
    </xf>
    <xf numFmtId="0" fontId="3" fillId="0" borderId="7" xfId="0" applyFont="1" applyBorder="1" applyAlignment="1">
      <alignment vertical="top" wrapText="1"/>
    </xf>
    <xf numFmtId="0" fontId="3" fillId="0" borderId="6" xfId="0" applyFont="1" applyBorder="1" applyAlignment="1">
      <alignment vertical="top" wrapText="1"/>
    </xf>
    <xf numFmtId="0" fontId="2" fillId="0" borderId="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4" xfId="0" applyBorder="1"/>
    <xf numFmtId="0" fontId="14" fillId="0" borderId="33" xfId="0" applyFont="1" applyBorder="1" applyAlignment="1">
      <alignment horizontal="center" vertical="top" wrapText="1"/>
    </xf>
    <xf numFmtId="0" fontId="2" fillId="0" borderId="0" xfId="0" applyFont="1" applyAlignment="1">
      <alignment horizontal="center" vertical="top" wrapText="1"/>
    </xf>
    <xf numFmtId="0" fontId="2" fillId="0" borderId="34" xfId="0" applyFont="1" applyBorder="1" applyAlignment="1">
      <alignment horizontal="center" vertical="top" wrapText="1"/>
    </xf>
    <xf numFmtId="0" fontId="14" fillId="0" borderId="18" xfId="0" applyFont="1" applyBorder="1" applyAlignment="1">
      <alignment horizontal="center"/>
    </xf>
    <xf numFmtId="0" fontId="3" fillId="0" borderId="33" xfId="0" applyFont="1" applyBorder="1" applyAlignment="1">
      <alignment horizontal="left" vertical="center"/>
    </xf>
    <xf numFmtId="0" fontId="3" fillId="0" borderId="0" xfId="0" applyFont="1" applyAlignment="1">
      <alignment horizontal="center" vertical="center"/>
    </xf>
    <xf numFmtId="0" fontId="0" fillId="0" borderId="34" xfId="0" applyBorder="1" applyAlignment="1">
      <alignment horizontal="center" vertical="center"/>
    </xf>
    <xf numFmtId="0" fontId="2" fillId="0" borderId="18" xfId="0" applyFont="1" applyBorder="1" applyAlignment="1">
      <alignment horizontal="center"/>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5" xfId="0" applyBorder="1" applyAlignment="1">
      <alignment horizontal="center" vertical="center" wrapText="1"/>
    </xf>
    <xf numFmtId="0" fontId="0" fillId="0" borderId="29" xfId="0" applyBorder="1"/>
    <xf numFmtId="0" fontId="23" fillId="0" borderId="20" xfId="0" applyFont="1" applyBorder="1" applyAlignment="1">
      <alignment horizontal="center" vertical="center" wrapText="1"/>
    </xf>
    <xf numFmtId="0" fontId="5" fillId="0" borderId="1" xfId="0" applyFont="1" applyBorder="1" applyAlignment="1">
      <alignment vertical="top" wrapText="1"/>
    </xf>
    <xf numFmtId="3" fontId="23" fillId="0" borderId="38" xfId="0" applyNumberFormat="1" applyFont="1" applyBorder="1" applyAlignment="1" applyProtection="1">
      <alignment horizontal="center" wrapText="1"/>
      <protection locked="0"/>
    </xf>
    <xf numFmtId="0" fontId="23" fillId="0" borderId="20" xfId="0" applyFont="1" applyBorder="1" applyAlignment="1" applyProtection="1">
      <alignment wrapText="1"/>
      <protection locked="0"/>
    </xf>
    <xf numFmtId="0" fontId="23" fillId="0" borderId="23" xfId="0" applyFont="1" applyBorder="1" applyAlignment="1">
      <alignment horizontal="center" vertical="center" wrapText="1"/>
    </xf>
    <xf numFmtId="0" fontId="5" fillId="0" borderId="3" xfId="0" applyFont="1" applyBorder="1" applyAlignment="1">
      <alignment vertical="top" wrapText="1"/>
    </xf>
    <xf numFmtId="3" fontId="23" fillId="0" borderId="23" xfId="0" applyNumberFormat="1" applyFont="1" applyBorder="1" applyAlignment="1" applyProtection="1">
      <alignment horizontal="center" wrapText="1"/>
      <protection locked="0"/>
    </xf>
    <xf numFmtId="0" fontId="23" fillId="0" borderId="23" xfId="0" applyFont="1" applyBorder="1" applyAlignment="1" applyProtection="1">
      <alignment wrapText="1"/>
      <protection locked="0"/>
    </xf>
    <xf numFmtId="0" fontId="23" fillId="0" borderId="39" xfId="0" applyFont="1" applyBorder="1" applyAlignment="1">
      <alignment horizontal="center" vertical="center" wrapText="1"/>
    </xf>
    <xf numFmtId="0" fontId="23" fillId="0" borderId="39" xfId="0" applyFont="1" applyBorder="1" applyAlignment="1" applyProtection="1">
      <alignment wrapText="1"/>
      <protection locked="0"/>
    </xf>
    <xf numFmtId="0" fontId="23" fillId="0" borderId="14" xfId="0" applyFont="1" applyBorder="1" applyAlignment="1">
      <alignment horizontal="center" vertical="center" wrapText="1"/>
    </xf>
    <xf numFmtId="0" fontId="5" fillId="0" borderId="5" xfId="0" applyFont="1" applyBorder="1" applyAlignment="1">
      <alignment vertical="center" wrapText="1"/>
    </xf>
    <xf numFmtId="0" fontId="5" fillId="0" borderId="42" xfId="0" applyFont="1" applyBorder="1" applyAlignment="1">
      <alignment vertical="top" wrapText="1"/>
    </xf>
    <xf numFmtId="3" fontId="23" fillId="0" borderId="20" xfId="0" applyNumberFormat="1" applyFont="1" applyBorder="1" applyAlignment="1" applyProtection="1">
      <alignment horizontal="center" wrapText="1"/>
      <protection locked="0"/>
    </xf>
    <xf numFmtId="0" fontId="23" fillId="0" borderId="29" xfId="0" applyFont="1" applyBorder="1" applyAlignment="1">
      <alignment horizontal="center" vertical="center" wrapText="1"/>
    </xf>
    <xf numFmtId="0" fontId="23" fillId="0" borderId="11" xfId="0" applyFont="1" applyBorder="1" applyAlignment="1">
      <alignment vertical="center" wrapText="1"/>
    </xf>
    <xf numFmtId="0" fontId="5" fillId="0" borderId="28" xfId="0" applyFont="1" applyBorder="1" applyAlignment="1">
      <alignment vertical="top" wrapText="1"/>
    </xf>
    <xf numFmtId="3" fontId="23" fillId="0" borderId="27" xfId="0" applyNumberFormat="1" applyFont="1" applyBorder="1" applyAlignment="1" applyProtection="1">
      <alignment horizontal="center" wrapText="1"/>
      <protection locked="0"/>
    </xf>
    <xf numFmtId="0" fontId="23" fillId="0" borderId="27" xfId="0" applyFont="1" applyBorder="1" applyAlignment="1" applyProtection="1">
      <alignment wrapText="1"/>
      <protection locked="0"/>
    </xf>
    <xf numFmtId="0" fontId="23" fillId="0" borderId="38" xfId="0" applyFont="1" applyBorder="1" applyAlignment="1">
      <alignment horizontal="center" vertical="center" wrapText="1"/>
    </xf>
    <xf numFmtId="0" fontId="23" fillId="0" borderId="38" xfId="0" applyFont="1" applyBorder="1" applyAlignment="1" applyProtection="1">
      <alignment wrapText="1"/>
      <protection locked="0"/>
    </xf>
    <xf numFmtId="0" fontId="5" fillId="0" borderId="2" xfId="0" applyFont="1" applyBorder="1" applyAlignment="1">
      <alignment vertical="top" wrapText="1"/>
    </xf>
    <xf numFmtId="0" fontId="23" fillId="0" borderId="10" xfId="0" applyFont="1" applyBorder="1" applyAlignment="1">
      <alignment horizontal="center" vertical="center" wrapText="1"/>
    </xf>
    <xf numFmtId="3" fontId="14" fillId="0" borderId="10" xfId="0" applyNumberFormat="1" applyFont="1" applyBorder="1" applyAlignment="1">
      <alignment horizontal="center" vertical="center" wrapText="1"/>
    </xf>
    <xf numFmtId="0" fontId="19" fillId="0" borderId="10" xfId="0" applyFont="1" applyBorder="1" applyAlignment="1" applyProtection="1">
      <alignment vertical="center" wrapText="1"/>
      <protection locked="0"/>
    </xf>
    <xf numFmtId="0" fontId="2" fillId="0" borderId="0" xfId="0" applyFont="1"/>
    <xf numFmtId="0" fontId="1" fillId="3" borderId="1" xfId="0" applyFont="1" applyFill="1" applyBorder="1" applyAlignment="1" applyProtection="1">
      <alignment vertical="top" wrapText="1"/>
      <protection locked="0"/>
    </xf>
    <xf numFmtId="0" fontId="0" fillId="0" borderId="1" xfId="0" applyBorder="1" applyAlignment="1" applyProtection="1">
      <alignment wrapText="1"/>
      <protection locked="0"/>
    </xf>
    <xf numFmtId="0" fontId="2" fillId="3" borderId="0" xfId="0" applyFont="1" applyFill="1" applyAlignment="1" applyProtection="1">
      <alignment horizontal="center" vertical="top" wrapText="1"/>
      <protection locked="0"/>
    </xf>
    <xf numFmtId="0" fontId="0" fillId="0" borderId="3" xfId="0" applyBorder="1" applyAlignment="1" applyProtection="1">
      <alignment wrapText="1"/>
      <protection locked="0"/>
    </xf>
    <xf numFmtId="0" fontId="8" fillId="3" borderId="11" xfId="0" applyFont="1" applyFill="1" applyBorder="1" applyAlignment="1" applyProtection="1">
      <alignment horizontal="center" vertical="center" wrapText="1"/>
      <protection locked="0"/>
    </xf>
    <xf numFmtId="0" fontId="0" fillId="3" borderId="4" xfId="0" applyFill="1" applyBorder="1" applyAlignment="1" applyProtection="1">
      <alignment horizontal="center" vertical="center"/>
      <protection locked="0"/>
    </xf>
    <xf numFmtId="0" fontId="9" fillId="3" borderId="12" xfId="0" applyFont="1" applyFill="1" applyBorder="1" applyAlignment="1" applyProtection="1">
      <alignment wrapText="1"/>
      <protection locked="0"/>
    </xf>
    <xf numFmtId="0" fontId="9" fillId="3" borderId="13" xfId="0" applyFont="1" applyFill="1" applyBorder="1" applyAlignment="1" applyProtection="1">
      <alignment wrapText="1"/>
      <protection locked="0"/>
    </xf>
    <xf numFmtId="0" fontId="9" fillId="4" borderId="14"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7" fillId="3" borderId="16" xfId="0" applyFont="1" applyFill="1" applyBorder="1" applyAlignment="1" applyProtection="1">
      <alignment vertical="top" wrapText="1"/>
      <protection locked="0"/>
    </xf>
    <xf numFmtId="0" fontId="7" fillId="3" borderId="17" xfId="0" applyFont="1" applyFill="1" applyBorder="1" applyAlignment="1" applyProtection="1">
      <alignment vertical="top" wrapText="1"/>
      <protection locked="0"/>
    </xf>
    <xf numFmtId="0" fontId="7" fillId="3" borderId="21" xfId="0" applyFont="1" applyFill="1" applyBorder="1" applyAlignment="1" applyProtection="1">
      <alignment vertical="top" wrapText="1"/>
      <protection locked="0"/>
    </xf>
    <xf numFmtId="0" fontId="7" fillId="3" borderId="22" xfId="0" applyFont="1" applyFill="1" applyBorder="1" applyAlignment="1" applyProtection="1">
      <alignment vertical="top" wrapText="1"/>
      <protection locked="0"/>
    </xf>
    <xf numFmtId="0" fontId="14" fillId="3" borderId="12" xfId="0" applyFont="1" applyFill="1" applyBorder="1" applyAlignment="1" applyProtection="1">
      <alignment wrapText="1"/>
      <protection locked="0"/>
    </xf>
    <xf numFmtId="0" fontId="14" fillId="3" borderId="13" xfId="0" applyFont="1" applyFill="1" applyBorder="1" applyAlignment="1" applyProtection="1">
      <alignment wrapText="1"/>
      <protection locked="0"/>
    </xf>
    <xf numFmtId="0" fontId="2" fillId="3" borderId="5" xfId="0" applyFont="1"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33"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34"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35" xfId="0" applyFill="1" applyBorder="1" applyAlignment="1" applyProtection="1">
      <alignment horizontal="left" vertical="top" wrapText="1"/>
      <protection locked="0"/>
    </xf>
    <xf numFmtId="0" fontId="7" fillId="3" borderId="24" xfId="0" applyFont="1" applyFill="1" applyBorder="1" applyAlignment="1" applyProtection="1">
      <alignment vertical="top" wrapText="1"/>
      <protection locked="0"/>
    </xf>
    <xf numFmtId="0" fontId="7" fillId="3" borderId="25" xfId="0" applyFont="1" applyFill="1" applyBorder="1" applyAlignment="1" applyProtection="1">
      <alignment vertical="top" wrapText="1"/>
      <protection locked="0"/>
    </xf>
    <xf numFmtId="16" fontId="7" fillId="3" borderId="21" xfId="0" applyNumberFormat="1" applyFont="1" applyFill="1" applyBorder="1" applyAlignment="1" applyProtection="1">
      <alignment vertical="top" wrapText="1"/>
      <protection locked="0"/>
    </xf>
    <xf numFmtId="16" fontId="12" fillId="3" borderId="26" xfId="0" applyNumberFormat="1" applyFont="1" applyFill="1" applyBorder="1" applyAlignment="1" applyProtection="1">
      <alignment vertical="top" wrapText="1"/>
      <protection locked="0"/>
    </xf>
    <xf numFmtId="0" fontId="12" fillId="3" borderId="28" xfId="0" applyFont="1" applyFill="1" applyBorder="1" applyAlignment="1" applyProtection="1">
      <alignment vertical="top" wrapText="1"/>
      <protection locked="0"/>
    </xf>
    <xf numFmtId="0" fontId="14" fillId="0" borderId="30" xfId="0" applyFont="1" applyBorder="1" applyAlignment="1">
      <alignment vertical="center" wrapText="1"/>
    </xf>
    <xf numFmtId="0" fontId="19" fillId="0" borderId="37" xfId="0" applyFont="1" applyBorder="1" applyAlignment="1">
      <alignment vertical="center" wrapText="1"/>
    </xf>
    <xf numFmtId="0" fontId="20" fillId="0" borderId="0" xfId="0" applyFont="1" applyAlignment="1">
      <alignment horizontal="left" vertical="top" wrapText="1"/>
    </xf>
    <xf numFmtId="0" fontId="2" fillId="3" borderId="0" xfId="0" applyFont="1" applyFill="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center" wrapText="1"/>
    </xf>
    <xf numFmtId="0" fontId="3" fillId="0" borderId="30" xfId="0" applyFont="1" applyBorder="1" applyAlignment="1">
      <alignment horizontal="center" vertical="center" wrapText="1"/>
    </xf>
    <xf numFmtId="0" fontId="0" fillId="0" borderId="31" xfId="0" applyBorder="1" applyAlignment="1">
      <alignment horizontal="center" wrapText="1"/>
    </xf>
    <xf numFmtId="0" fontId="0" fillId="0" borderId="37" xfId="0" applyBorder="1" applyAlignment="1">
      <alignment horizontal="center" wrapText="1"/>
    </xf>
    <xf numFmtId="0" fontId="21" fillId="0" borderId="14" xfId="0" applyFont="1" applyBorder="1" applyAlignment="1">
      <alignment horizontal="center" vertical="center" wrapText="1"/>
    </xf>
    <xf numFmtId="0" fontId="22" fillId="0" borderId="29" xfId="0" applyFont="1" applyBorder="1" applyAlignment="1">
      <alignment horizontal="center" vertical="center" wrapText="1"/>
    </xf>
    <xf numFmtId="0" fontId="21"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1" fillId="0" borderId="18" xfId="0" applyFont="1" applyBorder="1" applyAlignment="1">
      <alignment horizontal="center" vertical="center" wrapText="1"/>
    </xf>
    <xf numFmtId="0" fontId="5" fillId="0" borderId="40" xfId="0" applyFont="1" applyBorder="1" applyAlignment="1">
      <alignment vertical="top" wrapText="1"/>
    </xf>
    <xf numFmtId="0" fontId="23" fillId="0" borderId="41" xfId="0" applyFont="1" applyBorder="1" applyAlignment="1">
      <alignment vertical="top" wrapText="1"/>
    </xf>
    <xf numFmtId="0" fontId="5" fillId="0" borderId="43" xfId="0" applyFont="1" applyBorder="1" applyAlignment="1">
      <alignment vertical="top" wrapText="1"/>
    </xf>
    <xf numFmtId="0" fontId="23" fillId="0" borderId="44" xfId="0" applyFont="1" applyBorder="1" applyAlignment="1">
      <alignment vertical="top" wrapText="1"/>
    </xf>
  </cellXfs>
  <cellStyles count="2">
    <cellStyle name="Normální" xfId="0" builtinId="0"/>
    <cellStyle name="Procenta" xfId="1"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kralovehradecky.int\Dfs\App\KU-data\SV-SSPOD\0001_DOTACE\Dotace%20KHK%202024\Dotace%20B\na%20web\Vyhl&#225;&#353;en&#237;_na%20web\Soubor_dotace_B_2024_50%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U-data/SV-SSPOD/0001_DOTACE/Dotace%20KHK%202024/Dotace%20B/na%20web/Vyhl&#225;&#353;en&#237;_na%20web/Soubor_dotace_B_2024_50%20%25_star&#2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k vyplnění"/>
      <sheetName val="Žádost"/>
      <sheetName val="Příloha 1 k žádosti"/>
      <sheetName val="Příloha 2 k žádosti "/>
      <sheetName val="Přidělená dotace"/>
      <sheetName val="Smlouva "/>
      <sheetName val="Příloha 1 Smlouva"/>
      <sheetName val="Předkládací návrh"/>
      <sheetName val="Předkontační doklad"/>
      <sheetName val="Pracovní 3"/>
      <sheetName val="Nový předkontační"/>
      <sheetName val="Avízo"/>
      <sheetName val="List2"/>
    </sheetNames>
    <sheetDataSet>
      <sheetData sheetId="0"/>
      <sheetData sheetId="1">
        <row r="2">
          <cell r="D2">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k vyplnění"/>
      <sheetName val="Žádost"/>
      <sheetName val="Příloha 1 k žádosti"/>
      <sheetName val="Příloha 2 k žádosti "/>
      <sheetName val="Přidělená dotace"/>
      <sheetName val="Smlouva "/>
      <sheetName val="Příloha 1 Smlouva"/>
      <sheetName val="Předkládací návrh"/>
      <sheetName val="Předkontační doklad"/>
      <sheetName val="Pracovní 3"/>
      <sheetName val="Nový předkontační"/>
      <sheetName val="Avízo"/>
      <sheetName val="List2"/>
    </sheetNames>
    <sheetDataSet>
      <sheetData sheetId="0"/>
      <sheetData sheetId="1"/>
      <sheetData sheetId="2">
        <row r="4">
          <cell r="C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6720C-55AF-458F-95C5-E02CDB12D6EE}">
  <sheetPr>
    <pageSetUpPr fitToPage="1"/>
  </sheetPr>
  <dimension ref="B2:H38"/>
  <sheetViews>
    <sheetView showGridLines="0" view="pageBreakPreview" zoomScaleNormal="100" zoomScaleSheetLayoutView="100" workbookViewId="0">
      <selection activeCell="G2" sqref="G2:G3"/>
    </sheetView>
  </sheetViews>
  <sheetFormatPr defaultColWidth="9.33203125" defaultRowHeight="13.2" x14ac:dyDescent="0.25"/>
  <cols>
    <col min="1" max="1" width="4.6640625" style="13" customWidth="1"/>
    <col min="2" max="2" width="5.33203125" style="13" customWidth="1"/>
    <col min="3" max="3" width="36.5546875" style="13" customWidth="1"/>
    <col min="4" max="6" width="16.33203125" style="13" customWidth="1"/>
    <col min="7" max="7" width="67.33203125" style="13" customWidth="1"/>
    <col min="8" max="256" width="9.33203125" style="13"/>
    <col min="257" max="257" width="4.6640625" style="13" customWidth="1"/>
    <col min="258" max="258" width="5.33203125" style="13" customWidth="1"/>
    <col min="259" max="259" width="36.5546875" style="13" customWidth="1"/>
    <col min="260" max="262" width="16.33203125" style="13" customWidth="1"/>
    <col min="263" max="263" width="67.33203125" style="13" customWidth="1"/>
    <col min="264" max="512" width="9.33203125" style="13"/>
    <col min="513" max="513" width="4.6640625" style="13" customWidth="1"/>
    <col min="514" max="514" width="5.33203125" style="13" customWidth="1"/>
    <col min="515" max="515" width="36.5546875" style="13" customWidth="1"/>
    <col min="516" max="518" width="16.33203125" style="13" customWidth="1"/>
    <col min="519" max="519" width="67.33203125" style="13" customWidth="1"/>
    <col min="520" max="768" width="9.33203125" style="13"/>
    <col min="769" max="769" width="4.6640625" style="13" customWidth="1"/>
    <col min="770" max="770" width="5.33203125" style="13" customWidth="1"/>
    <col min="771" max="771" width="36.5546875" style="13" customWidth="1"/>
    <col min="772" max="774" width="16.33203125" style="13" customWidth="1"/>
    <col min="775" max="775" width="67.33203125" style="13" customWidth="1"/>
    <col min="776" max="1024" width="9.33203125" style="13"/>
    <col min="1025" max="1025" width="4.6640625" style="13" customWidth="1"/>
    <col min="1026" max="1026" width="5.33203125" style="13" customWidth="1"/>
    <col min="1027" max="1027" width="36.5546875" style="13" customWidth="1"/>
    <col min="1028" max="1030" width="16.33203125" style="13" customWidth="1"/>
    <col min="1031" max="1031" width="67.33203125" style="13" customWidth="1"/>
    <col min="1032" max="1280" width="9.33203125" style="13"/>
    <col min="1281" max="1281" width="4.6640625" style="13" customWidth="1"/>
    <col min="1282" max="1282" width="5.33203125" style="13" customWidth="1"/>
    <col min="1283" max="1283" width="36.5546875" style="13" customWidth="1"/>
    <col min="1284" max="1286" width="16.33203125" style="13" customWidth="1"/>
    <col min="1287" max="1287" width="67.33203125" style="13" customWidth="1"/>
    <col min="1288" max="1536" width="9.33203125" style="13"/>
    <col min="1537" max="1537" width="4.6640625" style="13" customWidth="1"/>
    <col min="1538" max="1538" width="5.33203125" style="13" customWidth="1"/>
    <col min="1539" max="1539" width="36.5546875" style="13" customWidth="1"/>
    <col min="1540" max="1542" width="16.33203125" style="13" customWidth="1"/>
    <col min="1543" max="1543" width="67.33203125" style="13" customWidth="1"/>
    <col min="1544" max="1792" width="9.33203125" style="13"/>
    <col min="1793" max="1793" width="4.6640625" style="13" customWidth="1"/>
    <col min="1794" max="1794" width="5.33203125" style="13" customWidth="1"/>
    <col min="1795" max="1795" width="36.5546875" style="13" customWidth="1"/>
    <col min="1796" max="1798" width="16.33203125" style="13" customWidth="1"/>
    <col min="1799" max="1799" width="67.33203125" style="13" customWidth="1"/>
    <col min="1800" max="2048" width="9.33203125" style="13"/>
    <col min="2049" max="2049" width="4.6640625" style="13" customWidth="1"/>
    <col min="2050" max="2050" width="5.33203125" style="13" customWidth="1"/>
    <col min="2051" max="2051" width="36.5546875" style="13" customWidth="1"/>
    <col min="2052" max="2054" width="16.33203125" style="13" customWidth="1"/>
    <col min="2055" max="2055" width="67.33203125" style="13" customWidth="1"/>
    <col min="2056" max="2304" width="9.33203125" style="13"/>
    <col min="2305" max="2305" width="4.6640625" style="13" customWidth="1"/>
    <col min="2306" max="2306" width="5.33203125" style="13" customWidth="1"/>
    <col min="2307" max="2307" width="36.5546875" style="13" customWidth="1"/>
    <col min="2308" max="2310" width="16.33203125" style="13" customWidth="1"/>
    <col min="2311" max="2311" width="67.33203125" style="13" customWidth="1"/>
    <col min="2312" max="2560" width="9.33203125" style="13"/>
    <col min="2561" max="2561" width="4.6640625" style="13" customWidth="1"/>
    <col min="2562" max="2562" width="5.33203125" style="13" customWidth="1"/>
    <col min="2563" max="2563" width="36.5546875" style="13" customWidth="1"/>
    <col min="2564" max="2566" width="16.33203125" style="13" customWidth="1"/>
    <col min="2567" max="2567" width="67.33203125" style="13" customWidth="1"/>
    <col min="2568" max="2816" width="9.33203125" style="13"/>
    <col min="2817" max="2817" width="4.6640625" style="13" customWidth="1"/>
    <col min="2818" max="2818" width="5.33203125" style="13" customWidth="1"/>
    <col min="2819" max="2819" width="36.5546875" style="13" customWidth="1"/>
    <col min="2820" max="2822" width="16.33203125" style="13" customWidth="1"/>
    <col min="2823" max="2823" width="67.33203125" style="13" customWidth="1"/>
    <col min="2824" max="3072" width="9.33203125" style="13"/>
    <col min="3073" max="3073" width="4.6640625" style="13" customWidth="1"/>
    <col min="3074" max="3074" width="5.33203125" style="13" customWidth="1"/>
    <col min="3075" max="3075" width="36.5546875" style="13" customWidth="1"/>
    <col min="3076" max="3078" width="16.33203125" style="13" customWidth="1"/>
    <col min="3079" max="3079" width="67.33203125" style="13" customWidth="1"/>
    <col min="3080" max="3328" width="9.33203125" style="13"/>
    <col min="3329" max="3329" width="4.6640625" style="13" customWidth="1"/>
    <col min="3330" max="3330" width="5.33203125" style="13" customWidth="1"/>
    <col min="3331" max="3331" width="36.5546875" style="13" customWidth="1"/>
    <col min="3332" max="3334" width="16.33203125" style="13" customWidth="1"/>
    <col min="3335" max="3335" width="67.33203125" style="13" customWidth="1"/>
    <col min="3336" max="3584" width="9.33203125" style="13"/>
    <col min="3585" max="3585" width="4.6640625" style="13" customWidth="1"/>
    <col min="3586" max="3586" width="5.33203125" style="13" customWidth="1"/>
    <col min="3587" max="3587" width="36.5546875" style="13" customWidth="1"/>
    <col min="3588" max="3590" width="16.33203125" style="13" customWidth="1"/>
    <col min="3591" max="3591" width="67.33203125" style="13" customWidth="1"/>
    <col min="3592" max="3840" width="9.33203125" style="13"/>
    <col min="3841" max="3841" width="4.6640625" style="13" customWidth="1"/>
    <col min="3842" max="3842" width="5.33203125" style="13" customWidth="1"/>
    <col min="3843" max="3843" width="36.5546875" style="13" customWidth="1"/>
    <col min="3844" max="3846" width="16.33203125" style="13" customWidth="1"/>
    <col min="3847" max="3847" width="67.33203125" style="13" customWidth="1"/>
    <col min="3848" max="4096" width="9.33203125" style="13"/>
    <col min="4097" max="4097" width="4.6640625" style="13" customWidth="1"/>
    <col min="4098" max="4098" width="5.33203125" style="13" customWidth="1"/>
    <col min="4099" max="4099" width="36.5546875" style="13" customWidth="1"/>
    <col min="4100" max="4102" width="16.33203125" style="13" customWidth="1"/>
    <col min="4103" max="4103" width="67.33203125" style="13" customWidth="1"/>
    <col min="4104" max="4352" width="9.33203125" style="13"/>
    <col min="4353" max="4353" width="4.6640625" style="13" customWidth="1"/>
    <col min="4354" max="4354" width="5.33203125" style="13" customWidth="1"/>
    <col min="4355" max="4355" width="36.5546875" style="13" customWidth="1"/>
    <col min="4356" max="4358" width="16.33203125" style="13" customWidth="1"/>
    <col min="4359" max="4359" width="67.33203125" style="13" customWidth="1"/>
    <col min="4360" max="4608" width="9.33203125" style="13"/>
    <col min="4609" max="4609" width="4.6640625" style="13" customWidth="1"/>
    <col min="4610" max="4610" width="5.33203125" style="13" customWidth="1"/>
    <col min="4611" max="4611" width="36.5546875" style="13" customWidth="1"/>
    <col min="4612" max="4614" width="16.33203125" style="13" customWidth="1"/>
    <col min="4615" max="4615" width="67.33203125" style="13" customWidth="1"/>
    <col min="4616" max="4864" width="9.33203125" style="13"/>
    <col min="4865" max="4865" width="4.6640625" style="13" customWidth="1"/>
    <col min="4866" max="4866" width="5.33203125" style="13" customWidth="1"/>
    <col min="4867" max="4867" width="36.5546875" style="13" customWidth="1"/>
    <col min="4868" max="4870" width="16.33203125" style="13" customWidth="1"/>
    <col min="4871" max="4871" width="67.33203125" style="13" customWidth="1"/>
    <col min="4872" max="5120" width="9.33203125" style="13"/>
    <col min="5121" max="5121" width="4.6640625" style="13" customWidth="1"/>
    <col min="5122" max="5122" width="5.33203125" style="13" customWidth="1"/>
    <col min="5123" max="5123" width="36.5546875" style="13" customWidth="1"/>
    <col min="5124" max="5126" width="16.33203125" style="13" customWidth="1"/>
    <col min="5127" max="5127" width="67.33203125" style="13" customWidth="1"/>
    <col min="5128" max="5376" width="9.33203125" style="13"/>
    <col min="5377" max="5377" width="4.6640625" style="13" customWidth="1"/>
    <col min="5378" max="5378" width="5.33203125" style="13" customWidth="1"/>
    <col min="5379" max="5379" width="36.5546875" style="13" customWidth="1"/>
    <col min="5380" max="5382" width="16.33203125" style="13" customWidth="1"/>
    <col min="5383" max="5383" width="67.33203125" style="13" customWidth="1"/>
    <col min="5384" max="5632" width="9.33203125" style="13"/>
    <col min="5633" max="5633" width="4.6640625" style="13" customWidth="1"/>
    <col min="5634" max="5634" width="5.33203125" style="13" customWidth="1"/>
    <col min="5635" max="5635" width="36.5546875" style="13" customWidth="1"/>
    <col min="5636" max="5638" width="16.33203125" style="13" customWidth="1"/>
    <col min="5639" max="5639" width="67.33203125" style="13" customWidth="1"/>
    <col min="5640" max="5888" width="9.33203125" style="13"/>
    <col min="5889" max="5889" width="4.6640625" style="13" customWidth="1"/>
    <col min="5890" max="5890" width="5.33203125" style="13" customWidth="1"/>
    <col min="5891" max="5891" width="36.5546875" style="13" customWidth="1"/>
    <col min="5892" max="5894" width="16.33203125" style="13" customWidth="1"/>
    <col min="5895" max="5895" width="67.33203125" style="13" customWidth="1"/>
    <col min="5896" max="6144" width="9.33203125" style="13"/>
    <col min="6145" max="6145" width="4.6640625" style="13" customWidth="1"/>
    <col min="6146" max="6146" width="5.33203125" style="13" customWidth="1"/>
    <col min="6147" max="6147" width="36.5546875" style="13" customWidth="1"/>
    <col min="6148" max="6150" width="16.33203125" style="13" customWidth="1"/>
    <col min="6151" max="6151" width="67.33203125" style="13" customWidth="1"/>
    <col min="6152" max="6400" width="9.33203125" style="13"/>
    <col min="6401" max="6401" width="4.6640625" style="13" customWidth="1"/>
    <col min="6402" max="6402" width="5.33203125" style="13" customWidth="1"/>
    <col min="6403" max="6403" width="36.5546875" style="13" customWidth="1"/>
    <col min="6404" max="6406" width="16.33203125" style="13" customWidth="1"/>
    <col min="6407" max="6407" width="67.33203125" style="13" customWidth="1"/>
    <col min="6408" max="6656" width="9.33203125" style="13"/>
    <col min="6657" max="6657" width="4.6640625" style="13" customWidth="1"/>
    <col min="6658" max="6658" width="5.33203125" style="13" customWidth="1"/>
    <col min="6659" max="6659" width="36.5546875" style="13" customWidth="1"/>
    <col min="6660" max="6662" width="16.33203125" style="13" customWidth="1"/>
    <col min="6663" max="6663" width="67.33203125" style="13" customWidth="1"/>
    <col min="6664" max="6912" width="9.33203125" style="13"/>
    <col min="6913" max="6913" width="4.6640625" style="13" customWidth="1"/>
    <col min="6914" max="6914" width="5.33203125" style="13" customWidth="1"/>
    <col min="6915" max="6915" width="36.5546875" style="13" customWidth="1"/>
    <col min="6916" max="6918" width="16.33203125" style="13" customWidth="1"/>
    <col min="6919" max="6919" width="67.33203125" style="13" customWidth="1"/>
    <col min="6920" max="7168" width="9.33203125" style="13"/>
    <col min="7169" max="7169" width="4.6640625" style="13" customWidth="1"/>
    <col min="7170" max="7170" width="5.33203125" style="13" customWidth="1"/>
    <col min="7171" max="7171" width="36.5546875" style="13" customWidth="1"/>
    <col min="7172" max="7174" width="16.33203125" style="13" customWidth="1"/>
    <col min="7175" max="7175" width="67.33203125" style="13" customWidth="1"/>
    <col min="7176" max="7424" width="9.33203125" style="13"/>
    <col min="7425" max="7425" width="4.6640625" style="13" customWidth="1"/>
    <col min="7426" max="7426" width="5.33203125" style="13" customWidth="1"/>
    <col min="7427" max="7427" width="36.5546875" style="13" customWidth="1"/>
    <col min="7428" max="7430" width="16.33203125" style="13" customWidth="1"/>
    <col min="7431" max="7431" width="67.33203125" style="13" customWidth="1"/>
    <col min="7432" max="7680" width="9.33203125" style="13"/>
    <col min="7681" max="7681" width="4.6640625" style="13" customWidth="1"/>
    <col min="7682" max="7682" width="5.33203125" style="13" customWidth="1"/>
    <col min="7683" max="7683" width="36.5546875" style="13" customWidth="1"/>
    <col min="7684" max="7686" width="16.33203125" style="13" customWidth="1"/>
    <col min="7687" max="7687" width="67.33203125" style="13" customWidth="1"/>
    <col min="7688" max="7936" width="9.33203125" style="13"/>
    <col min="7937" max="7937" width="4.6640625" style="13" customWidth="1"/>
    <col min="7938" max="7938" width="5.33203125" style="13" customWidth="1"/>
    <col min="7939" max="7939" width="36.5546875" style="13" customWidth="1"/>
    <col min="7940" max="7942" width="16.33203125" style="13" customWidth="1"/>
    <col min="7943" max="7943" width="67.33203125" style="13" customWidth="1"/>
    <col min="7944" max="8192" width="9.33203125" style="13"/>
    <col min="8193" max="8193" width="4.6640625" style="13" customWidth="1"/>
    <col min="8194" max="8194" width="5.33203125" style="13" customWidth="1"/>
    <col min="8195" max="8195" width="36.5546875" style="13" customWidth="1"/>
    <col min="8196" max="8198" width="16.33203125" style="13" customWidth="1"/>
    <col min="8199" max="8199" width="67.33203125" style="13" customWidth="1"/>
    <col min="8200" max="8448" width="9.33203125" style="13"/>
    <col min="8449" max="8449" width="4.6640625" style="13" customWidth="1"/>
    <col min="8450" max="8450" width="5.33203125" style="13" customWidth="1"/>
    <col min="8451" max="8451" width="36.5546875" style="13" customWidth="1"/>
    <col min="8452" max="8454" width="16.33203125" style="13" customWidth="1"/>
    <col min="8455" max="8455" width="67.33203125" style="13" customWidth="1"/>
    <col min="8456" max="8704" width="9.33203125" style="13"/>
    <col min="8705" max="8705" width="4.6640625" style="13" customWidth="1"/>
    <col min="8706" max="8706" width="5.33203125" style="13" customWidth="1"/>
    <col min="8707" max="8707" width="36.5546875" style="13" customWidth="1"/>
    <col min="8708" max="8710" width="16.33203125" style="13" customWidth="1"/>
    <col min="8711" max="8711" width="67.33203125" style="13" customWidth="1"/>
    <col min="8712" max="8960" width="9.33203125" style="13"/>
    <col min="8961" max="8961" width="4.6640625" style="13" customWidth="1"/>
    <col min="8962" max="8962" width="5.33203125" style="13" customWidth="1"/>
    <col min="8963" max="8963" width="36.5546875" style="13" customWidth="1"/>
    <col min="8964" max="8966" width="16.33203125" style="13" customWidth="1"/>
    <col min="8967" max="8967" width="67.33203125" style="13" customWidth="1"/>
    <col min="8968" max="9216" width="9.33203125" style="13"/>
    <col min="9217" max="9217" width="4.6640625" style="13" customWidth="1"/>
    <col min="9218" max="9218" width="5.33203125" style="13" customWidth="1"/>
    <col min="9219" max="9219" width="36.5546875" style="13" customWidth="1"/>
    <col min="9220" max="9222" width="16.33203125" style="13" customWidth="1"/>
    <col min="9223" max="9223" width="67.33203125" style="13" customWidth="1"/>
    <col min="9224" max="9472" width="9.33203125" style="13"/>
    <col min="9473" max="9473" width="4.6640625" style="13" customWidth="1"/>
    <col min="9474" max="9474" width="5.33203125" style="13" customWidth="1"/>
    <col min="9475" max="9475" width="36.5546875" style="13" customWidth="1"/>
    <col min="9476" max="9478" width="16.33203125" style="13" customWidth="1"/>
    <col min="9479" max="9479" width="67.33203125" style="13" customWidth="1"/>
    <col min="9480" max="9728" width="9.33203125" style="13"/>
    <col min="9729" max="9729" width="4.6640625" style="13" customWidth="1"/>
    <col min="9730" max="9730" width="5.33203125" style="13" customWidth="1"/>
    <col min="9731" max="9731" width="36.5546875" style="13" customWidth="1"/>
    <col min="9732" max="9734" width="16.33203125" style="13" customWidth="1"/>
    <col min="9735" max="9735" width="67.33203125" style="13" customWidth="1"/>
    <col min="9736" max="9984" width="9.33203125" style="13"/>
    <col min="9985" max="9985" width="4.6640625" style="13" customWidth="1"/>
    <col min="9986" max="9986" width="5.33203125" style="13" customWidth="1"/>
    <col min="9987" max="9987" width="36.5546875" style="13" customWidth="1"/>
    <col min="9988" max="9990" width="16.33203125" style="13" customWidth="1"/>
    <col min="9991" max="9991" width="67.33203125" style="13" customWidth="1"/>
    <col min="9992" max="10240" width="9.33203125" style="13"/>
    <col min="10241" max="10241" width="4.6640625" style="13" customWidth="1"/>
    <col min="10242" max="10242" width="5.33203125" style="13" customWidth="1"/>
    <col min="10243" max="10243" width="36.5546875" style="13" customWidth="1"/>
    <col min="10244" max="10246" width="16.33203125" style="13" customWidth="1"/>
    <col min="10247" max="10247" width="67.33203125" style="13" customWidth="1"/>
    <col min="10248" max="10496" width="9.33203125" style="13"/>
    <col min="10497" max="10497" width="4.6640625" style="13" customWidth="1"/>
    <col min="10498" max="10498" width="5.33203125" style="13" customWidth="1"/>
    <col min="10499" max="10499" width="36.5546875" style="13" customWidth="1"/>
    <col min="10500" max="10502" width="16.33203125" style="13" customWidth="1"/>
    <col min="10503" max="10503" width="67.33203125" style="13" customWidth="1"/>
    <col min="10504" max="10752" width="9.33203125" style="13"/>
    <col min="10753" max="10753" width="4.6640625" style="13" customWidth="1"/>
    <col min="10754" max="10754" width="5.33203125" style="13" customWidth="1"/>
    <col min="10755" max="10755" width="36.5546875" style="13" customWidth="1"/>
    <col min="10756" max="10758" width="16.33203125" style="13" customWidth="1"/>
    <col min="10759" max="10759" width="67.33203125" style="13" customWidth="1"/>
    <col min="10760" max="11008" width="9.33203125" style="13"/>
    <col min="11009" max="11009" width="4.6640625" style="13" customWidth="1"/>
    <col min="11010" max="11010" width="5.33203125" style="13" customWidth="1"/>
    <col min="11011" max="11011" width="36.5546875" style="13" customWidth="1"/>
    <col min="11012" max="11014" width="16.33203125" style="13" customWidth="1"/>
    <col min="11015" max="11015" width="67.33203125" style="13" customWidth="1"/>
    <col min="11016" max="11264" width="9.33203125" style="13"/>
    <col min="11265" max="11265" width="4.6640625" style="13" customWidth="1"/>
    <col min="11266" max="11266" width="5.33203125" style="13" customWidth="1"/>
    <col min="11267" max="11267" width="36.5546875" style="13" customWidth="1"/>
    <col min="11268" max="11270" width="16.33203125" style="13" customWidth="1"/>
    <col min="11271" max="11271" width="67.33203125" style="13" customWidth="1"/>
    <col min="11272" max="11520" width="9.33203125" style="13"/>
    <col min="11521" max="11521" width="4.6640625" style="13" customWidth="1"/>
    <col min="11522" max="11522" width="5.33203125" style="13" customWidth="1"/>
    <col min="11523" max="11523" width="36.5546875" style="13" customWidth="1"/>
    <col min="11524" max="11526" width="16.33203125" style="13" customWidth="1"/>
    <col min="11527" max="11527" width="67.33203125" style="13" customWidth="1"/>
    <col min="11528" max="11776" width="9.33203125" style="13"/>
    <col min="11777" max="11777" width="4.6640625" style="13" customWidth="1"/>
    <col min="11778" max="11778" width="5.33203125" style="13" customWidth="1"/>
    <col min="11779" max="11779" width="36.5546875" style="13" customWidth="1"/>
    <col min="11780" max="11782" width="16.33203125" style="13" customWidth="1"/>
    <col min="11783" max="11783" width="67.33203125" style="13" customWidth="1"/>
    <col min="11784" max="12032" width="9.33203125" style="13"/>
    <col min="12033" max="12033" width="4.6640625" style="13" customWidth="1"/>
    <col min="12034" max="12034" width="5.33203125" style="13" customWidth="1"/>
    <col min="12035" max="12035" width="36.5546875" style="13" customWidth="1"/>
    <col min="12036" max="12038" width="16.33203125" style="13" customWidth="1"/>
    <col min="12039" max="12039" width="67.33203125" style="13" customWidth="1"/>
    <col min="12040" max="12288" width="9.33203125" style="13"/>
    <col min="12289" max="12289" width="4.6640625" style="13" customWidth="1"/>
    <col min="12290" max="12290" width="5.33203125" style="13" customWidth="1"/>
    <col min="12291" max="12291" width="36.5546875" style="13" customWidth="1"/>
    <col min="12292" max="12294" width="16.33203125" style="13" customWidth="1"/>
    <col min="12295" max="12295" width="67.33203125" style="13" customWidth="1"/>
    <col min="12296" max="12544" width="9.33203125" style="13"/>
    <col min="12545" max="12545" width="4.6640625" style="13" customWidth="1"/>
    <col min="12546" max="12546" width="5.33203125" style="13" customWidth="1"/>
    <col min="12547" max="12547" width="36.5546875" style="13" customWidth="1"/>
    <col min="12548" max="12550" width="16.33203125" style="13" customWidth="1"/>
    <col min="12551" max="12551" width="67.33203125" style="13" customWidth="1"/>
    <col min="12552" max="12800" width="9.33203125" style="13"/>
    <col min="12801" max="12801" width="4.6640625" style="13" customWidth="1"/>
    <col min="12802" max="12802" width="5.33203125" style="13" customWidth="1"/>
    <col min="12803" max="12803" width="36.5546875" style="13" customWidth="1"/>
    <col min="12804" max="12806" width="16.33203125" style="13" customWidth="1"/>
    <col min="12807" max="12807" width="67.33203125" style="13" customWidth="1"/>
    <col min="12808" max="13056" width="9.33203125" style="13"/>
    <col min="13057" max="13057" width="4.6640625" style="13" customWidth="1"/>
    <col min="13058" max="13058" width="5.33203125" style="13" customWidth="1"/>
    <col min="13059" max="13059" width="36.5546875" style="13" customWidth="1"/>
    <col min="13060" max="13062" width="16.33203125" style="13" customWidth="1"/>
    <col min="13063" max="13063" width="67.33203125" style="13" customWidth="1"/>
    <col min="13064" max="13312" width="9.33203125" style="13"/>
    <col min="13313" max="13313" width="4.6640625" style="13" customWidth="1"/>
    <col min="13314" max="13314" width="5.33203125" style="13" customWidth="1"/>
    <col min="13315" max="13315" width="36.5546875" style="13" customWidth="1"/>
    <col min="13316" max="13318" width="16.33203125" style="13" customWidth="1"/>
    <col min="13319" max="13319" width="67.33203125" style="13" customWidth="1"/>
    <col min="13320" max="13568" width="9.33203125" style="13"/>
    <col min="13569" max="13569" width="4.6640625" style="13" customWidth="1"/>
    <col min="13570" max="13570" width="5.33203125" style="13" customWidth="1"/>
    <col min="13571" max="13571" width="36.5546875" style="13" customWidth="1"/>
    <col min="13572" max="13574" width="16.33203125" style="13" customWidth="1"/>
    <col min="13575" max="13575" width="67.33203125" style="13" customWidth="1"/>
    <col min="13576" max="13824" width="9.33203125" style="13"/>
    <col min="13825" max="13825" width="4.6640625" style="13" customWidth="1"/>
    <col min="13826" max="13826" width="5.33203125" style="13" customWidth="1"/>
    <col min="13827" max="13827" width="36.5546875" style="13" customWidth="1"/>
    <col min="13828" max="13830" width="16.33203125" style="13" customWidth="1"/>
    <col min="13831" max="13831" width="67.33203125" style="13" customWidth="1"/>
    <col min="13832" max="14080" width="9.33203125" style="13"/>
    <col min="14081" max="14081" width="4.6640625" style="13" customWidth="1"/>
    <col min="14082" max="14082" width="5.33203125" style="13" customWidth="1"/>
    <col min="14083" max="14083" width="36.5546875" style="13" customWidth="1"/>
    <col min="14084" max="14086" width="16.33203125" style="13" customWidth="1"/>
    <col min="14087" max="14087" width="67.33203125" style="13" customWidth="1"/>
    <col min="14088" max="14336" width="9.33203125" style="13"/>
    <col min="14337" max="14337" width="4.6640625" style="13" customWidth="1"/>
    <col min="14338" max="14338" width="5.33203125" style="13" customWidth="1"/>
    <col min="14339" max="14339" width="36.5546875" style="13" customWidth="1"/>
    <col min="14340" max="14342" width="16.33203125" style="13" customWidth="1"/>
    <col min="14343" max="14343" width="67.33203125" style="13" customWidth="1"/>
    <col min="14344" max="14592" width="9.33203125" style="13"/>
    <col min="14593" max="14593" width="4.6640625" style="13" customWidth="1"/>
    <col min="14594" max="14594" width="5.33203125" style="13" customWidth="1"/>
    <col min="14595" max="14595" width="36.5546875" style="13" customWidth="1"/>
    <col min="14596" max="14598" width="16.33203125" style="13" customWidth="1"/>
    <col min="14599" max="14599" width="67.33203125" style="13" customWidth="1"/>
    <col min="14600" max="14848" width="9.33203125" style="13"/>
    <col min="14849" max="14849" width="4.6640625" style="13" customWidth="1"/>
    <col min="14850" max="14850" width="5.33203125" style="13" customWidth="1"/>
    <col min="14851" max="14851" width="36.5546875" style="13" customWidth="1"/>
    <col min="14852" max="14854" width="16.33203125" style="13" customWidth="1"/>
    <col min="14855" max="14855" width="67.33203125" style="13" customWidth="1"/>
    <col min="14856" max="15104" width="9.33203125" style="13"/>
    <col min="15105" max="15105" width="4.6640625" style="13" customWidth="1"/>
    <col min="15106" max="15106" width="5.33203125" style="13" customWidth="1"/>
    <col min="15107" max="15107" width="36.5546875" style="13" customWidth="1"/>
    <col min="15108" max="15110" width="16.33203125" style="13" customWidth="1"/>
    <col min="15111" max="15111" width="67.33203125" style="13" customWidth="1"/>
    <col min="15112" max="15360" width="9.33203125" style="13"/>
    <col min="15361" max="15361" width="4.6640625" style="13" customWidth="1"/>
    <col min="15362" max="15362" width="5.33203125" style="13" customWidth="1"/>
    <col min="15363" max="15363" width="36.5546875" style="13" customWidth="1"/>
    <col min="15364" max="15366" width="16.33203125" style="13" customWidth="1"/>
    <col min="15367" max="15367" width="67.33203125" style="13" customWidth="1"/>
    <col min="15368" max="15616" width="9.33203125" style="13"/>
    <col min="15617" max="15617" width="4.6640625" style="13" customWidth="1"/>
    <col min="15618" max="15618" width="5.33203125" style="13" customWidth="1"/>
    <col min="15619" max="15619" width="36.5546875" style="13" customWidth="1"/>
    <col min="15620" max="15622" width="16.33203125" style="13" customWidth="1"/>
    <col min="15623" max="15623" width="67.33203125" style="13" customWidth="1"/>
    <col min="15624" max="15872" width="9.33203125" style="13"/>
    <col min="15873" max="15873" width="4.6640625" style="13" customWidth="1"/>
    <col min="15874" max="15874" width="5.33203125" style="13" customWidth="1"/>
    <col min="15875" max="15875" width="36.5546875" style="13" customWidth="1"/>
    <col min="15876" max="15878" width="16.33203125" style="13" customWidth="1"/>
    <col min="15879" max="15879" width="67.33203125" style="13" customWidth="1"/>
    <col min="15880" max="16128" width="9.33203125" style="13"/>
    <col min="16129" max="16129" width="4.6640625" style="13" customWidth="1"/>
    <col min="16130" max="16130" width="5.33203125" style="13" customWidth="1"/>
    <col min="16131" max="16131" width="36.5546875" style="13" customWidth="1"/>
    <col min="16132" max="16134" width="16.33203125" style="13" customWidth="1"/>
    <col min="16135" max="16135" width="67.33203125" style="13" customWidth="1"/>
    <col min="16136" max="16384" width="9.33203125" style="13"/>
  </cols>
  <sheetData>
    <row r="2" spans="2:8" ht="29.25" customHeight="1" x14ac:dyDescent="0.25">
      <c r="B2" s="12"/>
      <c r="C2" s="101">
        <f>[1]Žádost!C7</f>
        <v>0</v>
      </c>
      <c r="D2" s="102"/>
      <c r="E2" s="102"/>
      <c r="F2" s="102"/>
      <c r="G2" s="103" t="s">
        <v>30</v>
      </c>
      <c r="H2" s="13">
        <f>[1]Žádost!D2</f>
        <v>0</v>
      </c>
    </row>
    <row r="3" spans="2:8" s="14" customFormat="1" ht="20.25" customHeight="1" x14ac:dyDescent="0.25">
      <c r="C3" s="15" t="s">
        <v>0</v>
      </c>
      <c r="D3" s="16"/>
      <c r="E3" s="16"/>
      <c r="F3" s="17"/>
      <c r="G3" s="103"/>
    </row>
    <row r="4" spans="2:8" s="14" customFormat="1" ht="14.25" customHeight="1" x14ac:dyDescent="0.25">
      <c r="C4" s="101">
        <f>[1]Žádost!C9</f>
        <v>0</v>
      </c>
      <c r="D4" s="102"/>
      <c r="E4" s="102"/>
      <c r="F4" s="102"/>
      <c r="G4" s="18"/>
    </row>
    <row r="5" spans="2:8" ht="32.1" customHeight="1" x14ac:dyDescent="0.25">
      <c r="B5" s="12"/>
      <c r="C5" s="104"/>
      <c r="D5" s="104"/>
      <c r="E5" s="104"/>
      <c r="F5" s="104"/>
      <c r="G5" s="19"/>
    </row>
    <row r="6" spans="2:8" x14ac:dyDescent="0.25">
      <c r="B6" s="12"/>
      <c r="C6" s="15" t="s">
        <v>1</v>
      </c>
      <c r="D6" s="16"/>
      <c r="E6" s="16"/>
      <c r="F6" s="16"/>
      <c r="G6" s="19"/>
    </row>
    <row r="7" spans="2:8" x14ac:dyDescent="0.25">
      <c r="B7" s="12"/>
      <c r="C7" s="20"/>
      <c r="D7" s="19"/>
      <c r="E7" s="19"/>
      <c r="F7" s="19"/>
      <c r="G7" s="19"/>
    </row>
    <row r="8" spans="2:8" ht="14.25" customHeight="1" x14ac:dyDescent="0.25">
      <c r="B8" s="21" t="s">
        <v>34</v>
      </c>
      <c r="C8" s="12"/>
      <c r="D8" s="12"/>
      <c r="E8" s="12"/>
      <c r="F8" s="12"/>
      <c r="G8" s="12"/>
    </row>
    <row r="9" spans="2:8" ht="13.8" thickBot="1" x14ac:dyDescent="0.3">
      <c r="B9" s="12"/>
      <c r="C9" s="12"/>
      <c r="D9" s="12"/>
      <c r="E9" s="22"/>
      <c r="F9" s="22"/>
      <c r="G9" s="22"/>
    </row>
    <row r="10" spans="2:8" ht="13.8" thickBot="1" x14ac:dyDescent="0.3">
      <c r="B10" s="23"/>
      <c r="C10" s="24"/>
      <c r="D10" s="25" t="s">
        <v>2</v>
      </c>
      <c r="E10" s="26" t="s">
        <v>3</v>
      </c>
      <c r="F10" s="27" t="s">
        <v>4</v>
      </c>
      <c r="G10" s="28" t="s">
        <v>5</v>
      </c>
    </row>
    <row r="11" spans="2:8" ht="54.75" customHeight="1" thickBot="1" x14ac:dyDescent="0.3">
      <c r="B11" s="105" t="s">
        <v>6</v>
      </c>
      <c r="C11" s="106"/>
      <c r="D11" s="29" t="s">
        <v>31</v>
      </c>
      <c r="E11" s="29" t="s">
        <v>32</v>
      </c>
      <c r="F11" s="30" t="s">
        <v>33</v>
      </c>
      <c r="G11" s="31" t="s">
        <v>7</v>
      </c>
    </row>
    <row r="12" spans="2:8" ht="14.4" thickBot="1" x14ac:dyDescent="0.3">
      <c r="B12" s="107" t="s">
        <v>8</v>
      </c>
      <c r="C12" s="108"/>
      <c r="D12" s="109"/>
      <c r="E12" s="48">
        <f>SUM(E13:E18)</f>
        <v>0</v>
      </c>
      <c r="F12" s="49">
        <f>SUM(F13:F18)</f>
        <v>0</v>
      </c>
      <c r="G12" s="32"/>
    </row>
    <row r="13" spans="2:8" x14ac:dyDescent="0.25">
      <c r="B13" s="112" t="s">
        <v>9</v>
      </c>
      <c r="C13" s="113"/>
      <c r="D13" s="110"/>
      <c r="E13" s="1"/>
      <c r="F13" s="2"/>
      <c r="G13" s="1"/>
    </row>
    <row r="14" spans="2:8" x14ac:dyDescent="0.25">
      <c r="B14" s="114" t="s">
        <v>10</v>
      </c>
      <c r="C14" s="115"/>
      <c r="D14" s="110"/>
      <c r="E14" s="3"/>
      <c r="F14" s="4"/>
      <c r="G14" s="5"/>
    </row>
    <row r="15" spans="2:8" x14ac:dyDescent="0.25">
      <c r="B15" s="114" t="s">
        <v>11</v>
      </c>
      <c r="C15" s="115"/>
      <c r="D15" s="110"/>
      <c r="E15" s="3"/>
      <c r="F15" s="4"/>
      <c r="G15" s="5"/>
    </row>
    <row r="16" spans="2:8" x14ac:dyDescent="0.25">
      <c r="B16" s="114" t="s">
        <v>12</v>
      </c>
      <c r="C16" s="115"/>
      <c r="D16" s="110"/>
      <c r="E16" s="3"/>
      <c r="F16" s="4"/>
      <c r="G16" s="5"/>
    </row>
    <row r="17" spans="2:7" x14ac:dyDescent="0.25">
      <c r="B17" s="114" t="s">
        <v>13</v>
      </c>
      <c r="C17" s="115"/>
      <c r="D17" s="110"/>
      <c r="E17" s="3"/>
      <c r="F17" s="4"/>
      <c r="G17" s="5"/>
    </row>
    <row r="18" spans="2:7" ht="13.8" thickBot="1" x14ac:dyDescent="0.3">
      <c r="B18" s="127" t="s">
        <v>14</v>
      </c>
      <c r="C18" s="128"/>
      <c r="D18" s="110"/>
      <c r="E18" s="6"/>
      <c r="F18" s="7"/>
      <c r="G18" s="8"/>
    </row>
    <row r="19" spans="2:7" ht="14.4" thickBot="1" x14ac:dyDescent="0.3">
      <c r="B19" s="107" t="s">
        <v>15</v>
      </c>
      <c r="C19" s="108"/>
      <c r="D19" s="110"/>
      <c r="E19" s="48">
        <f>SUM(E20:E22)</f>
        <v>0</v>
      </c>
      <c r="F19" s="49">
        <f>SUM(F20:F22)</f>
        <v>0</v>
      </c>
      <c r="G19" s="32"/>
    </row>
    <row r="20" spans="2:7" ht="13.8" x14ac:dyDescent="0.25">
      <c r="B20" s="114" t="s">
        <v>16</v>
      </c>
      <c r="C20" s="115"/>
      <c r="D20" s="110"/>
      <c r="E20" s="1"/>
      <c r="F20" s="2"/>
      <c r="G20" s="9"/>
    </row>
    <row r="21" spans="2:7" ht="13.8" x14ac:dyDescent="0.25">
      <c r="B21" s="129" t="s">
        <v>17</v>
      </c>
      <c r="C21" s="115"/>
      <c r="D21" s="110"/>
      <c r="E21" s="3"/>
      <c r="F21" s="4"/>
      <c r="G21" s="10"/>
    </row>
    <row r="22" spans="2:7" ht="14.4" thickBot="1" x14ac:dyDescent="0.3">
      <c r="B22" s="130" t="s">
        <v>18</v>
      </c>
      <c r="C22" s="131"/>
      <c r="D22" s="111"/>
      <c r="E22" s="6"/>
      <c r="F22" s="7"/>
      <c r="G22" s="11"/>
    </row>
    <row r="23" spans="2:7" ht="16.2" thickBot="1" x14ac:dyDescent="0.35">
      <c r="B23" s="116" t="s">
        <v>19</v>
      </c>
      <c r="C23" s="117"/>
      <c r="D23" s="50">
        <f>SUM(D12)</f>
        <v>0</v>
      </c>
      <c r="E23" s="51">
        <f>E19+E12</f>
        <v>0</v>
      </c>
      <c r="F23" s="52">
        <f>F19+F12</f>
        <v>0</v>
      </c>
      <c r="G23" s="32"/>
    </row>
    <row r="24" spans="2:7" ht="18" thickBot="1" x14ac:dyDescent="0.35">
      <c r="B24" s="33" t="s">
        <v>20</v>
      </c>
      <c r="C24" s="34"/>
      <c r="D24" s="34"/>
      <c r="E24" s="35"/>
      <c r="F24" s="53">
        <f>IF(E23=0,0,IF(F23/E23&gt;0.5,"POZOR! Podíl dotace vyšší jak 50 % nákladů ",F23/E23))</f>
        <v>0</v>
      </c>
      <c r="G24" s="36"/>
    </row>
    <row r="25" spans="2:7" ht="15.6" x14ac:dyDescent="0.25">
      <c r="B25" s="37" t="s">
        <v>21</v>
      </c>
      <c r="C25" s="38" t="s">
        <v>22</v>
      </c>
      <c r="D25" s="37" t="s">
        <v>23</v>
      </c>
      <c r="E25" s="38" t="s">
        <v>24</v>
      </c>
      <c r="F25" s="38"/>
      <c r="G25" s="39" t="s">
        <v>25</v>
      </c>
    </row>
    <row r="26" spans="2:7" ht="13.8" thickBot="1" x14ac:dyDescent="0.3">
      <c r="B26" s="40" t="s">
        <v>26</v>
      </c>
      <c r="C26" s="12"/>
      <c r="D26" s="12"/>
      <c r="E26" s="12"/>
      <c r="F26" s="12"/>
      <c r="G26" s="12"/>
    </row>
    <row r="27" spans="2:7" x14ac:dyDescent="0.25">
      <c r="B27" s="118"/>
      <c r="C27" s="119"/>
      <c r="D27" s="119"/>
      <c r="E27" s="119"/>
      <c r="F27" s="119"/>
      <c r="G27" s="120"/>
    </row>
    <row r="28" spans="2:7" x14ac:dyDescent="0.25">
      <c r="B28" s="121"/>
      <c r="C28" s="122"/>
      <c r="D28" s="122"/>
      <c r="E28" s="122"/>
      <c r="F28" s="122"/>
      <c r="G28" s="123"/>
    </row>
    <row r="29" spans="2:7" ht="7.5" customHeight="1" x14ac:dyDescent="0.25">
      <c r="B29" s="121"/>
      <c r="C29" s="122"/>
      <c r="D29" s="122"/>
      <c r="E29" s="122"/>
      <c r="F29" s="122"/>
      <c r="G29" s="123"/>
    </row>
    <row r="30" spans="2:7" ht="9.75" customHeight="1" x14ac:dyDescent="0.25">
      <c r="B30" s="121"/>
      <c r="C30" s="122"/>
      <c r="D30" s="122"/>
      <c r="E30" s="122"/>
      <c r="F30" s="122"/>
      <c r="G30" s="123"/>
    </row>
    <row r="31" spans="2:7" ht="9.75" customHeight="1" thickBot="1" x14ac:dyDescent="0.3">
      <c r="B31" s="124"/>
      <c r="C31" s="125"/>
      <c r="D31" s="125"/>
      <c r="E31" s="125"/>
      <c r="F31" s="125"/>
      <c r="G31" s="126"/>
    </row>
    <row r="32" spans="2:7" ht="9.75" customHeight="1" x14ac:dyDescent="0.25">
      <c r="B32" s="12"/>
      <c r="C32" s="12"/>
      <c r="D32" s="12"/>
      <c r="E32" s="12"/>
      <c r="F32" s="12"/>
      <c r="G32" s="41"/>
    </row>
    <row r="33" spans="2:7" ht="20.100000000000001" customHeight="1" x14ac:dyDescent="0.25">
      <c r="B33" s="12"/>
      <c r="C33" s="12"/>
      <c r="D33" s="12"/>
      <c r="E33" s="12"/>
      <c r="F33" s="42" t="s">
        <v>27</v>
      </c>
      <c r="G33" s="43"/>
    </row>
    <row r="34" spans="2:7" ht="30.6" customHeight="1" x14ac:dyDescent="0.25">
      <c r="B34" s="12"/>
      <c r="C34" s="12"/>
      <c r="D34" s="12"/>
      <c r="E34" s="12"/>
      <c r="F34" s="42" t="s">
        <v>28</v>
      </c>
      <c r="G34" s="44"/>
    </row>
    <row r="35" spans="2:7" ht="13.8" x14ac:dyDescent="0.25">
      <c r="B35" s="12"/>
      <c r="C35" s="12"/>
      <c r="D35" s="12"/>
      <c r="E35" s="12"/>
      <c r="F35" s="45"/>
      <c r="G35" s="12"/>
    </row>
    <row r="36" spans="2:7" ht="17.100000000000001" customHeight="1" x14ac:dyDescent="0.25">
      <c r="B36" s="12"/>
      <c r="C36" s="12"/>
      <c r="D36" s="12"/>
      <c r="E36" s="12"/>
      <c r="F36" s="12"/>
      <c r="G36" s="46">
        <f>[1]Žádost!C53</f>
        <v>0</v>
      </c>
    </row>
    <row r="37" spans="2:7" ht="17.100000000000001" customHeight="1" x14ac:dyDescent="0.25">
      <c r="B37" s="12"/>
      <c r="C37" s="12"/>
      <c r="D37" s="12"/>
      <c r="E37" s="12"/>
      <c r="F37" s="12"/>
      <c r="G37" s="47" t="s">
        <v>29</v>
      </c>
    </row>
    <row r="38" spans="2:7" x14ac:dyDescent="0.25">
      <c r="B38" s="14"/>
      <c r="C38" s="14"/>
      <c r="D38" s="14"/>
      <c r="E38" s="14"/>
      <c r="F38" s="14"/>
      <c r="G38" s="14"/>
    </row>
  </sheetData>
  <sheetProtection algorithmName="SHA-512" hashValue="aNXE8PM3fSMir0ZPjhwsFpEm26Vy3lmt2txO8EAU3whGDVPvKioitDWPsNJr2eJHtJXEnO4+B6NHTd324iLyZA==" saltValue="5BfgZ9bDNrnEEJFG9hDA0A==" spinCount="100000" sheet="1" objects="1" scenarios="1"/>
  <mergeCells count="18">
    <mergeCell ref="B23:C23"/>
    <mergeCell ref="B27:G31"/>
    <mergeCell ref="B17:C17"/>
    <mergeCell ref="B18:C18"/>
    <mergeCell ref="B19:C19"/>
    <mergeCell ref="B20:C20"/>
    <mergeCell ref="B21:C21"/>
    <mergeCell ref="B22:C22"/>
    <mergeCell ref="C2:F2"/>
    <mergeCell ref="G2:G3"/>
    <mergeCell ref="C4:F5"/>
    <mergeCell ref="B11:C11"/>
    <mergeCell ref="B12:C12"/>
    <mergeCell ref="D12:D22"/>
    <mergeCell ref="B13:C13"/>
    <mergeCell ref="B14:C14"/>
    <mergeCell ref="B15:C15"/>
    <mergeCell ref="B16:C16"/>
  </mergeCells>
  <conditionalFormatting sqref="F24:G24">
    <cfRule type="cellIs" dxfId="0" priority="1" stopIfTrue="1" operator="greaterThan">
      <formula>0.5</formula>
    </cfRule>
  </conditionalFormatting>
  <dataValidations count="2">
    <dataValidation allowBlank="1" showInputMessage="1" showErrorMessage="1" prompt="Vepiště komentář, který specifikuje danou položku" sqref="G12:G22 JC12:JC22 SY12:SY22 ACU12:ACU22 AMQ12:AMQ22 AWM12:AWM22 BGI12:BGI22 BQE12:BQE22 CAA12:CAA22 CJW12:CJW22 CTS12:CTS22 DDO12:DDO22 DNK12:DNK22 DXG12:DXG22 EHC12:EHC22 EQY12:EQY22 FAU12:FAU22 FKQ12:FKQ22 FUM12:FUM22 GEI12:GEI22 GOE12:GOE22 GYA12:GYA22 HHW12:HHW22 HRS12:HRS22 IBO12:IBO22 ILK12:ILK22 IVG12:IVG22 JFC12:JFC22 JOY12:JOY22 JYU12:JYU22 KIQ12:KIQ22 KSM12:KSM22 LCI12:LCI22 LME12:LME22 LWA12:LWA22 MFW12:MFW22 MPS12:MPS22 MZO12:MZO22 NJK12:NJK22 NTG12:NTG22 ODC12:ODC22 OMY12:OMY22 OWU12:OWU22 PGQ12:PGQ22 PQM12:PQM22 QAI12:QAI22 QKE12:QKE22 QUA12:QUA22 RDW12:RDW22 RNS12:RNS22 RXO12:RXO22 SHK12:SHK22 SRG12:SRG22 TBC12:TBC22 TKY12:TKY22 TUU12:TUU22 UEQ12:UEQ22 UOM12:UOM22 UYI12:UYI22 VIE12:VIE22 VSA12:VSA22 WBW12:WBW22 WLS12:WLS22 WVO12:WVO22 G65548:G65558 JC65548:JC65558 SY65548:SY65558 ACU65548:ACU65558 AMQ65548:AMQ65558 AWM65548:AWM65558 BGI65548:BGI65558 BQE65548:BQE65558 CAA65548:CAA65558 CJW65548:CJW65558 CTS65548:CTS65558 DDO65548:DDO65558 DNK65548:DNK65558 DXG65548:DXG65558 EHC65548:EHC65558 EQY65548:EQY65558 FAU65548:FAU65558 FKQ65548:FKQ65558 FUM65548:FUM65558 GEI65548:GEI65558 GOE65548:GOE65558 GYA65548:GYA65558 HHW65548:HHW65558 HRS65548:HRS65558 IBO65548:IBO65558 ILK65548:ILK65558 IVG65548:IVG65558 JFC65548:JFC65558 JOY65548:JOY65558 JYU65548:JYU65558 KIQ65548:KIQ65558 KSM65548:KSM65558 LCI65548:LCI65558 LME65548:LME65558 LWA65548:LWA65558 MFW65548:MFW65558 MPS65548:MPS65558 MZO65548:MZO65558 NJK65548:NJK65558 NTG65548:NTG65558 ODC65548:ODC65558 OMY65548:OMY65558 OWU65548:OWU65558 PGQ65548:PGQ65558 PQM65548:PQM65558 QAI65548:QAI65558 QKE65548:QKE65558 QUA65548:QUA65558 RDW65548:RDW65558 RNS65548:RNS65558 RXO65548:RXO65558 SHK65548:SHK65558 SRG65548:SRG65558 TBC65548:TBC65558 TKY65548:TKY65558 TUU65548:TUU65558 UEQ65548:UEQ65558 UOM65548:UOM65558 UYI65548:UYI65558 VIE65548:VIE65558 VSA65548:VSA65558 WBW65548:WBW65558 WLS65548:WLS65558 WVO65548:WVO65558 G131084:G131094 JC131084:JC131094 SY131084:SY131094 ACU131084:ACU131094 AMQ131084:AMQ131094 AWM131084:AWM131094 BGI131084:BGI131094 BQE131084:BQE131094 CAA131084:CAA131094 CJW131084:CJW131094 CTS131084:CTS131094 DDO131084:DDO131094 DNK131084:DNK131094 DXG131084:DXG131094 EHC131084:EHC131094 EQY131084:EQY131094 FAU131084:FAU131094 FKQ131084:FKQ131094 FUM131084:FUM131094 GEI131084:GEI131094 GOE131084:GOE131094 GYA131084:GYA131094 HHW131084:HHW131094 HRS131084:HRS131094 IBO131084:IBO131094 ILK131084:ILK131094 IVG131084:IVG131094 JFC131084:JFC131094 JOY131084:JOY131094 JYU131084:JYU131094 KIQ131084:KIQ131094 KSM131084:KSM131094 LCI131084:LCI131094 LME131084:LME131094 LWA131084:LWA131094 MFW131084:MFW131094 MPS131084:MPS131094 MZO131084:MZO131094 NJK131084:NJK131094 NTG131084:NTG131094 ODC131084:ODC131094 OMY131084:OMY131094 OWU131084:OWU131094 PGQ131084:PGQ131094 PQM131084:PQM131094 QAI131084:QAI131094 QKE131084:QKE131094 QUA131084:QUA131094 RDW131084:RDW131094 RNS131084:RNS131094 RXO131084:RXO131094 SHK131084:SHK131094 SRG131084:SRG131094 TBC131084:TBC131094 TKY131084:TKY131094 TUU131084:TUU131094 UEQ131084:UEQ131094 UOM131084:UOM131094 UYI131084:UYI131094 VIE131084:VIE131094 VSA131084:VSA131094 WBW131084:WBW131094 WLS131084:WLS131094 WVO131084:WVO131094 G196620:G196630 JC196620:JC196630 SY196620:SY196630 ACU196620:ACU196630 AMQ196620:AMQ196630 AWM196620:AWM196630 BGI196620:BGI196630 BQE196620:BQE196630 CAA196620:CAA196630 CJW196620:CJW196630 CTS196620:CTS196630 DDO196620:DDO196630 DNK196620:DNK196630 DXG196620:DXG196630 EHC196620:EHC196630 EQY196620:EQY196630 FAU196620:FAU196630 FKQ196620:FKQ196630 FUM196620:FUM196630 GEI196620:GEI196630 GOE196620:GOE196630 GYA196620:GYA196630 HHW196620:HHW196630 HRS196620:HRS196630 IBO196620:IBO196630 ILK196620:ILK196630 IVG196620:IVG196630 JFC196620:JFC196630 JOY196620:JOY196630 JYU196620:JYU196630 KIQ196620:KIQ196630 KSM196620:KSM196630 LCI196620:LCI196630 LME196620:LME196630 LWA196620:LWA196630 MFW196620:MFW196630 MPS196620:MPS196630 MZO196620:MZO196630 NJK196620:NJK196630 NTG196620:NTG196630 ODC196620:ODC196630 OMY196620:OMY196630 OWU196620:OWU196630 PGQ196620:PGQ196630 PQM196620:PQM196630 QAI196620:QAI196630 QKE196620:QKE196630 QUA196620:QUA196630 RDW196620:RDW196630 RNS196620:RNS196630 RXO196620:RXO196630 SHK196620:SHK196630 SRG196620:SRG196630 TBC196620:TBC196630 TKY196620:TKY196630 TUU196620:TUU196630 UEQ196620:UEQ196630 UOM196620:UOM196630 UYI196620:UYI196630 VIE196620:VIE196630 VSA196620:VSA196630 WBW196620:WBW196630 WLS196620:WLS196630 WVO196620:WVO196630 G262156:G262166 JC262156:JC262166 SY262156:SY262166 ACU262156:ACU262166 AMQ262156:AMQ262166 AWM262156:AWM262166 BGI262156:BGI262166 BQE262156:BQE262166 CAA262156:CAA262166 CJW262156:CJW262166 CTS262156:CTS262166 DDO262156:DDO262166 DNK262156:DNK262166 DXG262156:DXG262166 EHC262156:EHC262166 EQY262156:EQY262166 FAU262156:FAU262166 FKQ262156:FKQ262166 FUM262156:FUM262166 GEI262156:GEI262166 GOE262156:GOE262166 GYA262156:GYA262166 HHW262156:HHW262166 HRS262156:HRS262166 IBO262156:IBO262166 ILK262156:ILK262166 IVG262156:IVG262166 JFC262156:JFC262166 JOY262156:JOY262166 JYU262156:JYU262166 KIQ262156:KIQ262166 KSM262156:KSM262166 LCI262156:LCI262166 LME262156:LME262166 LWA262156:LWA262166 MFW262156:MFW262166 MPS262156:MPS262166 MZO262156:MZO262166 NJK262156:NJK262166 NTG262156:NTG262166 ODC262156:ODC262166 OMY262156:OMY262166 OWU262156:OWU262166 PGQ262156:PGQ262166 PQM262156:PQM262166 QAI262156:QAI262166 QKE262156:QKE262166 QUA262156:QUA262166 RDW262156:RDW262166 RNS262156:RNS262166 RXO262156:RXO262166 SHK262156:SHK262166 SRG262156:SRG262166 TBC262156:TBC262166 TKY262156:TKY262166 TUU262156:TUU262166 UEQ262156:UEQ262166 UOM262156:UOM262166 UYI262156:UYI262166 VIE262156:VIE262166 VSA262156:VSA262166 WBW262156:WBW262166 WLS262156:WLS262166 WVO262156:WVO262166 G327692:G327702 JC327692:JC327702 SY327692:SY327702 ACU327692:ACU327702 AMQ327692:AMQ327702 AWM327692:AWM327702 BGI327692:BGI327702 BQE327692:BQE327702 CAA327692:CAA327702 CJW327692:CJW327702 CTS327692:CTS327702 DDO327692:DDO327702 DNK327692:DNK327702 DXG327692:DXG327702 EHC327692:EHC327702 EQY327692:EQY327702 FAU327692:FAU327702 FKQ327692:FKQ327702 FUM327692:FUM327702 GEI327692:GEI327702 GOE327692:GOE327702 GYA327692:GYA327702 HHW327692:HHW327702 HRS327692:HRS327702 IBO327692:IBO327702 ILK327692:ILK327702 IVG327692:IVG327702 JFC327692:JFC327702 JOY327692:JOY327702 JYU327692:JYU327702 KIQ327692:KIQ327702 KSM327692:KSM327702 LCI327692:LCI327702 LME327692:LME327702 LWA327692:LWA327702 MFW327692:MFW327702 MPS327692:MPS327702 MZO327692:MZO327702 NJK327692:NJK327702 NTG327692:NTG327702 ODC327692:ODC327702 OMY327692:OMY327702 OWU327692:OWU327702 PGQ327692:PGQ327702 PQM327692:PQM327702 QAI327692:QAI327702 QKE327692:QKE327702 QUA327692:QUA327702 RDW327692:RDW327702 RNS327692:RNS327702 RXO327692:RXO327702 SHK327692:SHK327702 SRG327692:SRG327702 TBC327692:TBC327702 TKY327692:TKY327702 TUU327692:TUU327702 UEQ327692:UEQ327702 UOM327692:UOM327702 UYI327692:UYI327702 VIE327692:VIE327702 VSA327692:VSA327702 WBW327692:WBW327702 WLS327692:WLS327702 WVO327692:WVO327702 G393228:G393238 JC393228:JC393238 SY393228:SY393238 ACU393228:ACU393238 AMQ393228:AMQ393238 AWM393228:AWM393238 BGI393228:BGI393238 BQE393228:BQE393238 CAA393228:CAA393238 CJW393228:CJW393238 CTS393228:CTS393238 DDO393228:DDO393238 DNK393228:DNK393238 DXG393228:DXG393238 EHC393228:EHC393238 EQY393228:EQY393238 FAU393228:FAU393238 FKQ393228:FKQ393238 FUM393228:FUM393238 GEI393228:GEI393238 GOE393228:GOE393238 GYA393228:GYA393238 HHW393228:HHW393238 HRS393228:HRS393238 IBO393228:IBO393238 ILK393228:ILK393238 IVG393228:IVG393238 JFC393228:JFC393238 JOY393228:JOY393238 JYU393228:JYU393238 KIQ393228:KIQ393238 KSM393228:KSM393238 LCI393228:LCI393238 LME393228:LME393238 LWA393228:LWA393238 MFW393228:MFW393238 MPS393228:MPS393238 MZO393228:MZO393238 NJK393228:NJK393238 NTG393228:NTG393238 ODC393228:ODC393238 OMY393228:OMY393238 OWU393228:OWU393238 PGQ393228:PGQ393238 PQM393228:PQM393238 QAI393228:QAI393238 QKE393228:QKE393238 QUA393228:QUA393238 RDW393228:RDW393238 RNS393228:RNS393238 RXO393228:RXO393238 SHK393228:SHK393238 SRG393228:SRG393238 TBC393228:TBC393238 TKY393228:TKY393238 TUU393228:TUU393238 UEQ393228:UEQ393238 UOM393228:UOM393238 UYI393228:UYI393238 VIE393228:VIE393238 VSA393228:VSA393238 WBW393228:WBW393238 WLS393228:WLS393238 WVO393228:WVO393238 G458764:G458774 JC458764:JC458774 SY458764:SY458774 ACU458764:ACU458774 AMQ458764:AMQ458774 AWM458764:AWM458774 BGI458764:BGI458774 BQE458764:BQE458774 CAA458764:CAA458774 CJW458764:CJW458774 CTS458764:CTS458774 DDO458764:DDO458774 DNK458764:DNK458774 DXG458764:DXG458774 EHC458764:EHC458774 EQY458764:EQY458774 FAU458764:FAU458774 FKQ458764:FKQ458774 FUM458764:FUM458774 GEI458764:GEI458774 GOE458764:GOE458774 GYA458764:GYA458774 HHW458764:HHW458774 HRS458764:HRS458774 IBO458764:IBO458774 ILK458764:ILK458774 IVG458764:IVG458774 JFC458764:JFC458774 JOY458764:JOY458774 JYU458764:JYU458774 KIQ458764:KIQ458774 KSM458764:KSM458774 LCI458764:LCI458774 LME458764:LME458774 LWA458764:LWA458774 MFW458764:MFW458774 MPS458764:MPS458774 MZO458764:MZO458774 NJK458764:NJK458774 NTG458764:NTG458774 ODC458764:ODC458774 OMY458764:OMY458774 OWU458764:OWU458774 PGQ458764:PGQ458774 PQM458764:PQM458774 QAI458764:QAI458774 QKE458764:QKE458774 QUA458764:QUA458774 RDW458764:RDW458774 RNS458764:RNS458774 RXO458764:RXO458774 SHK458764:SHK458774 SRG458764:SRG458774 TBC458764:TBC458774 TKY458764:TKY458774 TUU458764:TUU458774 UEQ458764:UEQ458774 UOM458764:UOM458774 UYI458764:UYI458774 VIE458764:VIE458774 VSA458764:VSA458774 WBW458764:WBW458774 WLS458764:WLS458774 WVO458764:WVO458774 G524300:G524310 JC524300:JC524310 SY524300:SY524310 ACU524300:ACU524310 AMQ524300:AMQ524310 AWM524300:AWM524310 BGI524300:BGI524310 BQE524300:BQE524310 CAA524300:CAA524310 CJW524300:CJW524310 CTS524300:CTS524310 DDO524300:DDO524310 DNK524300:DNK524310 DXG524300:DXG524310 EHC524300:EHC524310 EQY524300:EQY524310 FAU524300:FAU524310 FKQ524300:FKQ524310 FUM524300:FUM524310 GEI524300:GEI524310 GOE524300:GOE524310 GYA524300:GYA524310 HHW524300:HHW524310 HRS524300:HRS524310 IBO524300:IBO524310 ILK524300:ILK524310 IVG524300:IVG524310 JFC524300:JFC524310 JOY524300:JOY524310 JYU524300:JYU524310 KIQ524300:KIQ524310 KSM524300:KSM524310 LCI524300:LCI524310 LME524300:LME524310 LWA524300:LWA524310 MFW524300:MFW524310 MPS524300:MPS524310 MZO524300:MZO524310 NJK524300:NJK524310 NTG524300:NTG524310 ODC524300:ODC524310 OMY524300:OMY524310 OWU524300:OWU524310 PGQ524300:PGQ524310 PQM524300:PQM524310 QAI524300:QAI524310 QKE524300:QKE524310 QUA524300:QUA524310 RDW524300:RDW524310 RNS524300:RNS524310 RXO524300:RXO524310 SHK524300:SHK524310 SRG524300:SRG524310 TBC524300:TBC524310 TKY524300:TKY524310 TUU524300:TUU524310 UEQ524300:UEQ524310 UOM524300:UOM524310 UYI524300:UYI524310 VIE524300:VIE524310 VSA524300:VSA524310 WBW524300:WBW524310 WLS524300:WLS524310 WVO524300:WVO524310 G589836:G589846 JC589836:JC589846 SY589836:SY589846 ACU589836:ACU589846 AMQ589836:AMQ589846 AWM589836:AWM589846 BGI589836:BGI589846 BQE589836:BQE589846 CAA589836:CAA589846 CJW589836:CJW589846 CTS589836:CTS589846 DDO589836:DDO589846 DNK589836:DNK589846 DXG589836:DXG589846 EHC589836:EHC589846 EQY589836:EQY589846 FAU589836:FAU589846 FKQ589836:FKQ589846 FUM589836:FUM589846 GEI589836:GEI589846 GOE589836:GOE589846 GYA589836:GYA589846 HHW589836:HHW589846 HRS589836:HRS589846 IBO589836:IBO589846 ILK589836:ILK589846 IVG589836:IVG589846 JFC589836:JFC589846 JOY589836:JOY589846 JYU589836:JYU589846 KIQ589836:KIQ589846 KSM589836:KSM589846 LCI589836:LCI589846 LME589836:LME589846 LWA589836:LWA589846 MFW589836:MFW589846 MPS589836:MPS589846 MZO589836:MZO589846 NJK589836:NJK589846 NTG589836:NTG589846 ODC589836:ODC589846 OMY589836:OMY589846 OWU589836:OWU589846 PGQ589836:PGQ589846 PQM589836:PQM589846 QAI589836:QAI589846 QKE589836:QKE589846 QUA589836:QUA589846 RDW589836:RDW589846 RNS589836:RNS589846 RXO589836:RXO589846 SHK589836:SHK589846 SRG589836:SRG589846 TBC589836:TBC589846 TKY589836:TKY589846 TUU589836:TUU589846 UEQ589836:UEQ589846 UOM589836:UOM589846 UYI589836:UYI589846 VIE589836:VIE589846 VSA589836:VSA589846 WBW589836:WBW589846 WLS589836:WLS589846 WVO589836:WVO589846 G655372:G655382 JC655372:JC655382 SY655372:SY655382 ACU655372:ACU655382 AMQ655372:AMQ655382 AWM655372:AWM655382 BGI655372:BGI655382 BQE655372:BQE655382 CAA655372:CAA655382 CJW655372:CJW655382 CTS655372:CTS655382 DDO655372:DDO655382 DNK655372:DNK655382 DXG655372:DXG655382 EHC655372:EHC655382 EQY655372:EQY655382 FAU655372:FAU655382 FKQ655372:FKQ655382 FUM655372:FUM655382 GEI655372:GEI655382 GOE655372:GOE655382 GYA655372:GYA655382 HHW655372:HHW655382 HRS655372:HRS655382 IBO655372:IBO655382 ILK655372:ILK655382 IVG655372:IVG655382 JFC655372:JFC655382 JOY655372:JOY655382 JYU655372:JYU655382 KIQ655372:KIQ655382 KSM655372:KSM655382 LCI655372:LCI655382 LME655372:LME655382 LWA655372:LWA655382 MFW655372:MFW655382 MPS655372:MPS655382 MZO655372:MZO655382 NJK655372:NJK655382 NTG655372:NTG655382 ODC655372:ODC655382 OMY655372:OMY655382 OWU655372:OWU655382 PGQ655372:PGQ655382 PQM655372:PQM655382 QAI655372:QAI655382 QKE655372:QKE655382 QUA655372:QUA655382 RDW655372:RDW655382 RNS655372:RNS655382 RXO655372:RXO655382 SHK655372:SHK655382 SRG655372:SRG655382 TBC655372:TBC655382 TKY655372:TKY655382 TUU655372:TUU655382 UEQ655372:UEQ655382 UOM655372:UOM655382 UYI655372:UYI655382 VIE655372:VIE655382 VSA655372:VSA655382 WBW655372:WBW655382 WLS655372:WLS655382 WVO655372:WVO655382 G720908:G720918 JC720908:JC720918 SY720908:SY720918 ACU720908:ACU720918 AMQ720908:AMQ720918 AWM720908:AWM720918 BGI720908:BGI720918 BQE720908:BQE720918 CAA720908:CAA720918 CJW720908:CJW720918 CTS720908:CTS720918 DDO720908:DDO720918 DNK720908:DNK720918 DXG720908:DXG720918 EHC720908:EHC720918 EQY720908:EQY720918 FAU720908:FAU720918 FKQ720908:FKQ720918 FUM720908:FUM720918 GEI720908:GEI720918 GOE720908:GOE720918 GYA720908:GYA720918 HHW720908:HHW720918 HRS720908:HRS720918 IBO720908:IBO720918 ILK720908:ILK720918 IVG720908:IVG720918 JFC720908:JFC720918 JOY720908:JOY720918 JYU720908:JYU720918 KIQ720908:KIQ720918 KSM720908:KSM720918 LCI720908:LCI720918 LME720908:LME720918 LWA720908:LWA720918 MFW720908:MFW720918 MPS720908:MPS720918 MZO720908:MZO720918 NJK720908:NJK720918 NTG720908:NTG720918 ODC720908:ODC720918 OMY720908:OMY720918 OWU720908:OWU720918 PGQ720908:PGQ720918 PQM720908:PQM720918 QAI720908:QAI720918 QKE720908:QKE720918 QUA720908:QUA720918 RDW720908:RDW720918 RNS720908:RNS720918 RXO720908:RXO720918 SHK720908:SHK720918 SRG720908:SRG720918 TBC720908:TBC720918 TKY720908:TKY720918 TUU720908:TUU720918 UEQ720908:UEQ720918 UOM720908:UOM720918 UYI720908:UYI720918 VIE720908:VIE720918 VSA720908:VSA720918 WBW720908:WBW720918 WLS720908:WLS720918 WVO720908:WVO720918 G786444:G786454 JC786444:JC786454 SY786444:SY786454 ACU786444:ACU786454 AMQ786444:AMQ786454 AWM786444:AWM786454 BGI786444:BGI786454 BQE786444:BQE786454 CAA786444:CAA786454 CJW786444:CJW786454 CTS786444:CTS786454 DDO786444:DDO786454 DNK786444:DNK786454 DXG786444:DXG786454 EHC786444:EHC786454 EQY786444:EQY786454 FAU786444:FAU786454 FKQ786444:FKQ786454 FUM786444:FUM786454 GEI786444:GEI786454 GOE786444:GOE786454 GYA786444:GYA786454 HHW786444:HHW786454 HRS786444:HRS786454 IBO786444:IBO786454 ILK786444:ILK786454 IVG786444:IVG786454 JFC786444:JFC786454 JOY786444:JOY786454 JYU786444:JYU786454 KIQ786444:KIQ786454 KSM786444:KSM786454 LCI786444:LCI786454 LME786444:LME786454 LWA786444:LWA786454 MFW786444:MFW786454 MPS786444:MPS786454 MZO786444:MZO786454 NJK786444:NJK786454 NTG786444:NTG786454 ODC786444:ODC786454 OMY786444:OMY786454 OWU786444:OWU786454 PGQ786444:PGQ786454 PQM786444:PQM786454 QAI786444:QAI786454 QKE786444:QKE786454 QUA786444:QUA786454 RDW786444:RDW786454 RNS786444:RNS786454 RXO786444:RXO786454 SHK786444:SHK786454 SRG786444:SRG786454 TBC786444:TBC786454 TKY786444:TKY786454 TUU786444:TUU786454 UEQ786444:UEQ786454 UOM786444:UOM786454 UYI786444:UYI786454 VIE786444:VIE786454 VSA786444:VSA786454 WBW786444:WBW786454 WLS786444:WLS786454 WVO786444:WVO786454 G851980:G851990 JC851980:JC851990 SY851980:SY851990 ACU851980:ACU851990 AMQ851980:AMQ851990 AWM851980:AWM851990 BGI851980:BGI851990 BQE851980:BQE851990 CAA851980:CAA851990 CJW851980:CJW851990 CTS851980:CTS851990 DDO851980:DDO851990 DNK851980:DNK851990 DXG851980:DXG851990 EHC851980:EHC851990 EQY851980:EQY851990 FAU851980:FAU851990 FKQ851980:FKQ851990 FUM851980:FUM851990 GEI851980:GEI851990 GOE851980:GOE851990 GYA851980:GYA851990 HHW851980:HHW851990 HRS851980:HRS851990 IBO851980:IBO851990 ILK851980:ILK851990 IVG851980:IVG851990 JFC851980:JFC851990 JOY851980:JOY851990 JYU851980:JYU851990 KIQ851980:KIQ851990 KSM851980:KSM851990 LCI851980:LCI851990 LME851980:LME851990 LWA851980:LWA851990 MFW851980:MFW851990 MPS851980:MPS851990 MZO851980:MZO851990 NJK851980:NJK851990 NTG851980:NTG851990 ODC851980:ODC851990 OMY851980:OMY851990 OWU851980:OWU851990 PGQ851980:PGQ851990 PQM851980:PQM851990 QAI851980:QAI851990 QKE851980:QKE851990 QUA851980:QUA851990 RDW851980:RDW851990 RNS851980:RNS851990 RXO851980:RXO851990 SHK851980:SHK851990 SRG851980:SRG851990 TBC851980:TBC851990 TKY851980:TKY851990 TUU851980:TUU851990 UEQ851980:UEQ851990 UOM851980:UOM851990 UYI851980:UYI851990 VIE851980:VIE851990 VSA851980:VSA851990 WBW851980:WBW851990 WLS851980:WLS851990 WVO851980:WVO851990 G917516:G917526 JC917516:JC917526 SY917516:SY917526 ACU917516:ACU917526 AMQ917516:AMQ917526 AWM917516:AWM917526 BGI917516:BGI917526 BQE917516:BQE917526 CAA917516:CAA917526 CJW917516:CJW917526 CTS917516:CTS917526 DDO917516:DDO917526 DNK917516:DNK917526 DXG917516:DXG917526 EHC917516:EHC917526 EQY917516:EQY917526 FAU917516:FAU917526 FKQ917516:FKQ917526 FUM917516:FUM917526 GEI917516:GEI917526 GOE917516:GOE917526 GYA917516:GYA917526 HHW917516:HHW917526 HRS917516:HRS917526 IBO917516:IBO917526 ILK917516:ILK917526 IVG917516:IVG917526 JFC917516:JFC917526 JOY917516:JOY917526 JYU917516:JYU917526 KIQ917516:KIQ917526 KSM917516:KSM917526 LCI917516:LCI917526 LME917516:LME917526 LWA917516:LWA917526 MFW917516:MFW917526 MPS917516:MPS917526 MZO917516:MZO917526 NJK917516:NJK917526 NTG917516:NTG917526 ODC917516:ODC917526 OMY917516:OMY917526 OWU917516:OWU917526 PGQ917516:PGQ917526 PQM917516:PQM917526 QAI917516:QAI917526 QKE917516:QKE917526 QUA917516:QUA917526 RDW917516:RDW917526 RNS917516:RNS917526 RXO917516:RXO917526 SHK917516:SHK917526 SRG917516:SRG917526 TBC917516:TBC917526 TKY917516:TKY917526 TUU917516:TUU917526 UEQ917516:UEQ917526 UOM917516:UOM917526 UYI917516:UYI917526 VIE917516:VIE917526 VSA917516:VSA917526 WBW917516:WBW917526 WLS917516:WLS917526 WVO917516:WVO917526 G983052:G983062 JC983052:JC983062 SY983052:SY983062 ACU983052:ACU983062 AMQ983052:AMQ983062 AWM983052:AWM983062 BGI983052:BGI983062 BQE983052:BQE983062 CAA983052:CAA983062 CJW983052:CJW983062 CTS983052:CTS983062 DDO983052:DDO983062 DNK983052:DNK983062 DXG983052:DXG983062 EHC983052:EHC983062 EQY983052:EQY983062 FAU983052:FAU983062 FKQ983052:FKQ983062 FUM983052:FUM983062 GEI983052:GEI983062 GOE983052:GOE983062 GYA983052:GYA983062 HHW983052:HHW983062 HRS983052:HRS983062 IBO983052:IBO983062 ILK983052:ILK983062 IVG983052:IVG983062 JFC983052:JFC983062 JOY983052:JOY983062 JYU983052:JYU983062 KIQ983052:KIQ983062 KSM983052:KSM983062 LCI983052:LCI983062 LME983052:LME983062 LWA983052:LWA983062 MFW983052:MFW983062 MPS983052:MPS983062 MZO983052:MZO983062 NJK983052:NJK983062 NTG983052:NTG983062 ODC983052:ODC983062 OMY983052:OMY983062 OWU983052:OWU983062 PGQ983052:PGQ983062 PQM983052:PQM983062 QAI983052:QAI983062 QKE983052:QKE983062 QUA983052:QUA983062 RDW983052:RDW983062 RNS983052:RNS983062 RXO983052:RXO983062 SHK983052:SHK983062 SRG983052:SRG983062 TBC983052:TBC983062 TKY983052:TKY983062 TUU983052:TUU983062 UEQ983052:UEQ983062 UOM983052:UOM983062 UYI983052:UYI983062 VIE983052:VIE983062 VSA983052:VSA983062 WBW983052:WBW983062 WLS983052:WLS983062 WVO983052:WVO983062" xr:uid="{CA5F5FC2-DC9E-4163-A08B-DE503DC28F4C}"/>
    <dataValidation type="custom" allowBlank="1" showInputMessage="1" showErrorMessage="1" errorTitle="Upozornění" error="Výše požadované dotace nesmí být větší, než 30% celkových neinvestičních  nákladů!!!!!" sqref="G24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WLS983064 WVO983064" xr:uid="{EADB312F-3DC8-4235-A5B6-CA97269E9F4F}">
      <formula1>E23/F23&lt;=30%</formula1>
    </dataValidation>
  </dataValidations>
  <printOptions horizontalCentered="1"/>
  <pageMargins left="0.25" right="0.25" top="0.75" bottom="0.75" header="0.3" footer="0.3"/>
  <pageSetup paperSize="9"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3855-2D21-4E76-8E64-ED16EBAE0E49}">
  <dimension ref="A1:G30"/>
  <sheetViews>
    <sheetView tabSelected="1" topLeftCell="A6" workbookViewId="0">
      <selection activeCell="B25" sqref="B25:C25"/>
    </sheetView>
  </sheetViews>
  <sheetFormatPr defaultRowHeight="13.2" x14ac:dyDescent="0.25"/>
  <cols>
    <col min="2" max="2" width="18" customWidth="1"/>
    <col min="3" max="3" width="14.21875" customWidth="1"/>
    <col min="4" max="4" width="15.77734375" customWidth="1"/>
    <col min="5" max="5" width="19.5546875" customWidth="1"/>
    <col min="6" max="6" width="17.5546875" customWidth="1"/>
    <col min="7" max="7" width="50.109375" customWidth="1"/>
  </cols>
  <sheetData>
    <row r="1" spans="1:7" x14ac:dyDescent="0.25">
      <c r="B1" s="54" t="s">
        <v>59</v>
      </c>
      <c r="C1" s="134">
        <f>[2]Žádost!C7</f>
        <v>0</v>
      </c>
      <c r="D1" s="134"/>
      <c r="E1" s="134"/>
      <c r="F1" s="135" t="s">
        <v>61</v>
      </c>
      <c r="G1" s="136"/>
    </row>
    <row r="2" spans="1:7" x14ac:dyDescent="0.25">
      <c r="B2" s="54" t="s">
        <v>60</v>
      </c>
      <c r="C2" s="134">
        <f>'[2]Příloha 1 k žádosti'!C4</f>
        <v>0</v>
      </c>
      <c r="D2" s="134"/>
      <c r="E2" s="134"/>
      <c r="F2" s="136"/>
      <c r="G2" s="136"/>
    </row>
    <row r="3" spans="1:7" x14ac:dyDescent="0.25">
      <c r="C3" s="134"/>
      <c r="D3" s="134"/>
      <c r="E3" s="134"/>
      <c r="F3" s="136"/>
      <c r="G3" s="136"/>
    </row>
    <row r="4" spans="1:7" ht="13.8" x14ac:dyDescent="0.25">
      <c r="A4" s="137" t="s">
        <v>64</v>
      </c>
      <c r="B4" s="137"/>
      <c r="C4" s="137"/>
      <c r="D4" s="137"/>
      <c r="E4" s="137"/>
      <c r="F4" s="137"/>
      <c r="G4" s="137"/>
    </row>
    <row r="5" spans="1:7" ht="13.8" thickBot="1" x14ac:dyDescent="0.3">
      <c r="D5" s="55"/>
      <c r="E5" s="55"/>
      <c r="F5" s="55"/>
    </row>
    <row r="6" spans="1:7" ht="13.8" thickBot="1" x14ac:dyDescent="0.3">
      <c r="A6" s="56"/>
      <c r="B6" s="57"/>
      <c r="C6" s="58"/>
      <c r="D6" s="59" t="s">
        <v>2</v>
      </c>
      <c r="E6" s="60" t="s">
        <v>3</v>
      </c>
      <c r="F6" s="61" t="s">
        <v>4</v>
      </c>
      <c r="G6" s="62"/>
    </row>
    <row r="7" spans="1:7" ht="16.2" thickBot="1" x14ac:dyDescent="0.35">
      <c r="A7" s="63"/>
      <c r="B7" s="64"/>
      <c r="C7" s="65"/>
      <c r="D7" s="138" t="s">
        <v>65</v>
      </c>
      <c r="E7" s="139"/>
      <c r="F7" s="140"/>
      <c r="G7" s="66" t="s">
        <v>35</v>
      </c>
    </row>
    <row r="8" spans="1:7" x14ac:dyDescent="0.25">
      <c r="A8" s="67"/>
      <c r="B8" s="68" t="s">
        <v>36</v>
      </c>
      <c r="C8" s="69"/>
      <c r="D8" s="141" t="s">
        <v>58</v>
      </c>
      <c r="E8" s="143" t="s">
        <v>62</v>
      </c>
      <c r="F8" s="145" t="s">
        <v>63</v>
      </c>
      <c r="G8" s="70" t="s">
        <v>37</v>
      </c>
    </row>
    <row r="9" spans="1:7" ht="13.8" thickBot="1" x14ac:dyDescent="0.3">
      <c r="A9" s="71"/>
      <c r="B9" s="72"/>
      <c r="C9" s="73"/>
      <c r="D9" s="142"/>
      <c r="E9" s="144"/>
      <c r="F9" s="142"/>
      <c r="G9" s="74"/>
    </row>
    <row r="10" spans="1:7" ht="13.8" x14ac:dyDescent="0.25">
      <c r="A10" s="75">
        <v>1</v>
      </c>
      <c r="B10" s="76" t="s">
        <v>38</v>
      </c>
      <c r="C10" s="76"/>
      <c r="D10" s="77"/>
      <c r="E10" s="77"/>
      <c r="F10" s="77"/>
      <c r="G10" s="78"/>
    </row>
    <row r="11" spans="1:7" ht="13.8" x14ac:dyDescent="0.25">
      <c r="A11" s="79">
        <v>2</v>
      </c>
      <c r="B11" s="80" t="s">
        <v>39</v>
      </c>
      <c r="C11" s="80"/>
      <c r="D11" s="81"/>
      <c r="E11" s="81"/>
      <c r="F11" s="81"/>
      <c r="G11" s="82"/>
    </row>
    <row r="12" spans="1:7" ht="13.8" x14ac:dyDescent="0.25">
      <c r="A12" s="79">
        <v>3</v>
      </c>
      <c r="B12" s="80" t="s">
        <v>40</v>
      </c>
      <c r="C12" s="80"/>
      <c r="D12" s="81"/>
      <c r="E12" s="81"/>
      <c r="F12" s="81"/>
      <c r="G12" s="82"/>
    </row>
    <row r="13" spans="1:7" ht="13.8" x14ac:dyDescent="0.25">
      <c r="A13" s="79">
        <v>4</v>
      </c>
      <c r="B13" s="80" t="s">
        <v>41</v>
      </c>
      <c r="C13" s="80"/>
      <c r="D13" s="81"/>
      <c r="E13" s="81"/>
      <c r="F13" s="81"/>
      <c r="G13" s="82"/>
    </row>
    <row r="14" spans="1:7" ht="27.6" x14ac:dyDescent="0.25">
      <c r="A14" s="79">
        <v>5</v>
      </c>
      <c r="B14" s="80" t="s">
        <v>42</v>
      </c>
      <c r="C14" s="80"/>
      <c r="D14" s="81"/>
      <c r="E14" s="81"/>
      <c r="F14" s="81"/>
      <c r="G14" s="82"/>
    </row>
    <row r="15" spans="1:7" ht="28.5" customHeight="1" thickBot="1" x14ac:dyDescent="0.3">
      <c r="A15" s="83">
        <v>6</v>
      </c>
      <c r="B15" s="146" t="s">
        <v>43</v>
      </c>
      <c r="C15" s="147"/>
      <c r="D15" s="81"/>
      <c r="E15" s="81"/>
      <c r="F15" s="81"/>
      <c r="G15" s="84"/>
    </row>
    <row r="16" spans="1:7" ht="30" customHeight="1" x14ac:dyDescent="0.25">
      <c r="A16" s="85">
        <v>7</v>
      </c>
      <c r="B16" s="86" t="s">
        <v>44</v>
      </c>
      <c r="C16" s="87" t="s">
        <v>45</v>
      </c>
      <c r="D16" s="88"/>
      <c r="E16" s="88"/>
      <c r="F16" s="88"/>
      <c r="G16" s="78"/>
    </row>
    <row r="17" spans="1:7" ht="16.05" customHeight="1" thickBot="1" x14ac:dyDescent="0.3">
      <c r="A17" s="89"/>
      <c r="B17" s="90"/>
      <c r="C17" s="91" t="s">
        <v>46</v>
      </c>
      <c r="D17" s="92"/>
      <c r="E17" s="92"/>
      <c r="F17" s="92"/>
      <c r="G17" s="93"/>
    </row>
    <row r="18" spans="1:7" ht="13.8" x14ac:dyDescent="0.25">
      <c r="A18" s="94">
        <v>8</v>
      </c>
      <c r="B18" s="76" t="s">
        <v>47</v>
      </c>
      <c r="C18" s="76"/>
      <c r="D18" s="81"/>
      <c r="E18" s="81"/>
      <c r="F18" s="81"/>
      <c r="G18" s="95"/>
    </row>
    <row r="19" spans="1:7" ht="13.8" x14ac:dyDescent="0.25">
      <c r="A19" s="79">
        <v>9</v>
      </c>
      <c r="B19" s="80" t="s">
        <v>48</v>
      </c>
      <c r="C19" s="80"/>
      <c r="D19" s="81"/>
      <c r="E19" s="81"/>
      <c r="F19" s="81"/>
      <c r="G19" s="82"/>
    </row>
    <row r="20" spans="1:7" ht="35.549999999999997" customHeight="1" x14ac:dyDescent="0.25">
      <c r="A20" s="79">
        <v>10</v>
      </c>
      <c r="B20" s="80" t="s">
        <v>49</v>
      </c>
      <c r="C20" s="80"/>
      <c r="D20" s="81"/>
      <c r="E20" s="81"/>
      <c r="F20" s="81"/>
      <c r="G20" s="82"/>
    </row>
    <row r="21" spans="1:7" ht="41.4" x14ac:dyDescent="0.25">
      <c r="A21" s="79">
        <v>11</v>
      </c>
      <c r="B21" s="80" t="s">
        <v>50</v>
      </c>
      <c r="C21" s="80"/>
      <c r="D21" s="81"/>
      <c r="E21" s="81"/>
      <c r="F21" s="81"/>
      <c r="G21" s="82"/>
    </row>
    <row r="22" spans="1:7" ht="13.8" x14ac:dyDescent="0.25">
      <c r="A22" s="79">
        <v>12</v>
      </c>
      <c r="B22" s="80" t="s">
        <v>51</v>
      </c>
      <c r="C22" s="80"/>
      <c r="D22" s="81"/>
      <c r="E22" s="81"/>
      <c r="F22" s="81"/>
      <c r="G22" s="82"/>
    </row>
    <row r="23" spans="1:7" ht="20.55" customHeight="1" x14ac:dyDescent="0.25">
      <c r="A23" s="79">
        <v>13</v>
      </c>
      <c r="B23" s="80" t="s">
        <v>52</v>
      </c>
      <c r="C23" s="80"/>
      <c r="D23" s="81"/>
      <c r="E23" s="81"/>
      <c r="F23" s="81"/>
      <c r="G23" s="82"/>
    </row>
    <row r="24" spans="1:7" ht="31.95" customHeight="1" x14ac:dyDescent="0.25">
      <c r="A24" s="79">
        <v>14</v>
      </c>
      <c r="B24" s="148" t="s">
        <v>66</v>
      </c>
      <c r="C24" s="149"/>
      <c r="D24" s="81"/>
      <c r="E24" s="81"/>
      <c r="F24" s="81"/>
      <c r="G24" s="82"/>
    </row>
    <row r="25" spans="1:7" ht="34.950000000000003" customHeight="1" x14ac:dyDescent="0.25">
      <c r="A25" s="79">
        <v>15</v>
      </c>
      <c r="B25" s="148" t="s">
        <v>53</v>
      </c>
      <c r="C25" s="149"/>
      <c r="D25" s="81"/>
      <c r="E25" s="81"/>
      <c r="F25" s="81"/>
      <c r="G25" s="82"/>
    </row>
    <row r="26" spans="1:7" ht="28.5" customHeight="1" x14ac:dyDescent="0.25">
      <c r="A26" s="79">
        <v>16</v>
      </c>
      <c r="B26" s="148" t="s">
        <v>54</v>
      </c>
      <c r="C26" s="149"/>
      <c r="D26" s="81"/>
      <c r="E26" s="81"/>
      <c r="F26" s="81"/>
      <c r="G26" s="82"/>
    </row>
    <row r="27" spans="1:7" ht="14.4" thickBot="1" x14ac:dyDescent="0.3">
      <c r="A27" s="83">
        <v>17</v>
      </c>
      <c r="B27" s="96" t="s">
        <v>55</v>
      </c>
      <c r="C27" s="96"/>
      <c r="D27" s="81"/>
      <c r="E27" s="81"/>
      <c r="F27" s="81"/>
      <c r="G27" s="84"/>
    </row>
    <row r="28" spans="1:7" ht="16.2" thickBot="1" x14ac:dyDescent="0.3">
      <c r="A28" s="97">
        <v>18</v>
      </c>
      <c r="B28" s="132" t="s">
        <v>56</v>
      </c>
      <c r="C28" s="133"/>
      <c r="D28" s="98">
        <f>SUM(D10:D27)</f>
        <v>0</v>
      </c>
      <c r="E28" s="98">
        <f>SUM(E10:E27)</f>
        <v>0</v>
      </c>
      <c r="F28" s="98">
        <f>SUM(F10:F27)</f>
        <v>0</v>
      </c>
      <c r="G28" s="99"/>
    </row>
    <row r="30" spans="1:7" ht="15.6" x14ac:dyDescent="0.25">
      <c r="A30" s="100" t="s">
        <v>57</v>
      </c>
    </row>
  </sheetData>
  <mergeCells count="13">
    <mergeCell ref="B28:C28"/>
    <mergeCell ref="C1:E1"/>
    <mergeCell ref="F1:G1"/>
    <mergeCell ref="C2:G3"/>
    <mergeCell ref="A4:G4"/>
    <mergeCell ref="D7:F7"/>
    <mergeCell ref="D8:D9"/>
    <mergeCell ref="E8:E9"/>
    <mergeCell ref="F8:F9"/>
    <mergeCell ref="B15:C15"/>
    <mergeCell ref="B24:C24"/>
    <mergeCell ref="B25:C25"/>
    <mergeCell ref="B26:C26"/>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Příloha 1 k žádosti</vt:lpstr>
      <vt:lpstr>Příloha 2 k žádosti</vt:lpstr>
      <vt:lpstr>'Příloha 1 k žádosti'!Oblast_tisku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Kolářová Kateřina Ing.</dc:creator>
  <cp:lastModifiedBy>Fiedlerová Jana Mgr.</cp:lastModifiedBy>
  <dcterms:created xsi:type="dcterms:W3CDTF">2025-01-20T16:05:56Z</dcterms:created>
  <dcterms:modified xsi:type="dcterms:W3CDTF">2026-01-05T11:35:11Z</dcterms:modified>
</cp:coreProperties>
</file>