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mlejnek\Desktop\AP SRKHK - duben 2025\"/>
    </mc:Choice>
  </mc:AlternateContent>
  <xr:revisionPtr revIDLastSave="0" documentId="13_ncr:1_{127563A7-ABB5-45B5-8C20-03DAB443BFBE}" xr6:coauthVersionLast="47" xr6:coauthVersionMax="47" xr10:uidLastSave="{00000000-0000-0000-0000-000000000000}"/>
  <bookViews>
    <workbookView xWindow="-120" yWindow="-120" windowWidth="29040" windowHeight="15840" xr2:uid="{17F151B7-0D18-4049-BE07-F8A0B483F897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L16" i="1"/>
</calcChain>
</file>

<file path=xl/sharedStrings.xml><?xml version="1.0" encoding="utf-8"?>
<sst xmlns="http://schemas.openxmlformats.org/spreadsheetml/2006/main" count="442" uniqueCount="349">
  <si>
    <t>Strategická priorita SRKHK 2021-2027</t>
  </si>
  <si>
    <t>Strategický cíl SRKHK</t>
  </si>
  <si>
    <t>Opatření SRKHK</t>
  </si>
  <si>
    <t>Číslo dotačního programu KHK v roce 2022</t>
  </si>
  <si>
    <t>Dotační program KHK v roce 2022</t>
  </si>
  <si>
    <t>Schválená výše dotace v roce 2022 v Kč</t>
  </si>
  <si>
    <t>Číslo dotačního programu KHK v roce 2023</t>
  </si>
  <si>
    <t>Dotační program KHK v roce 2023</t>
  </si>
  <si>
    <t>Schválená výše dotace v roce 2023 v Kč</t>
  </si>
  <si>
    <t>Dotační program KHK v roce 2024</t>
  </si>
  <si>
    <t>1. Konkurenceschopný region</t>
  </si>
  <si>
    <t>1.1 Znalostní ekonomika a prostředí pro rozvoj podnikání</t>
  </si>
  <si>
    <t>1.1.1 Rozvoj podnikání s důrazem na malé a střední podniky</t>
  </si>
  <si>
    <t>22RRDU7</t>
  </si>
  <si>
    <t>Program podpory lokální ekonomiky</t>
  </si>
  <si>
    <t>23RRDU7</t>
  </si>
  <si>
    <t>24RRD17</t>
  </si>
  <si>
    <t>Podpora lokální ekonomiky</t>
  </si>
  <si>
    <t>24INV02</t>
  </si>
  <si>
    <t>Akcelerační vouchery</t>
  </si>
  <si>
    <t>24INV03</t>
  </si>
  <si>
    <t>Dekarbonizační vouchery 2024</t>
  </si>
  <si>
    <t>24INV04</t>
  </si>
  <si>
    <t>S4 voucher 2024 - Udržitelná textilní výroba</t>
  </si>
  <si>
    <t xml:space="preserve">1.1.2 Vytváření zázemí a podmínek pro rozvoj podnikání </t>
  </si>
  <si>
    <t>1.1.3 Rozvoj výzkumného a inovačního systému</t>
  </si>
  <si>
    <t>24INV05</t>
  </si>
  <si>
    <t>Asistenční vouchery Královéhradeckého kraje II</t>
  </si>
  <si>
    <t>1.1.4 Posilování brandu kraje z pohledu konkurenceschopnosti</t>
  </si>
  <si>
    <t>1.1.5 Rozvoj kulturních a kreativních odvětví</t>
  </si>
  <si>
    <t>22RRD13</t>
  </si>
  <si>
    <t>Kreativní vouchery</t>
  </si>
  <si>
    <t>23RRD13</t>
  </si>
  <si>
    <t>Kreativní vouchery pro rozvoj podnikání</t>
  </si>
  <si>
    <t>22KPG09</t>
  </si>
  <si>
    <t xml:space="preserve">Kreativní vouchery pro kulturní dědictví KHK </t>
  </si>
  <si>
    <t>23KPG09</t>
  </si>
  <si>
    <t>24KPG09</t>
  </si>
  <si>
    <t>24KPG30</t>
  </si>
  <si>
    <t>Program na podporu audiovizuální tvorby v KHK</t>
  </si>
  <si>
    <t>1.2 Kvalifikované lidské zdroje a kvalitní vzdělávání</t>
  </si>
  <si>
    <t>1.2.1 Zvýšení výsledků vzdělávacího systému v návaznosti na potřebné kompetence</t>
  </si>
  <si>
    <t>22SMV02</t>
  </si>
  <si>
    <t>Rozvoj nadání</t>
  </si>
  <si>
    <t>23SMV02</t>
  </si>
  <si>
    <t>24SMV02</t>
  </si>
  <si>
    <t>22SMV06</t>
  </si>
  <si>
    <t>Etická výchova ve školách</t>
  </si>
  <si>
    <t>23SMV06</t>
  </si>
  <si>
    <t>24SMV06</t>
  </si>
  <si>
    <t>22SMP01</t>
  </si>
  <si>
    <t>Prevence rizikového chování a zdravý životní styl žáků</t>
  </si>
  <si>
    <t>23SMV07</t>
  </si>
  <si>
    <t>Prevence rizikového chování a duševní zdraví žáků</t>
  </si>
  <si>
    <t>24SMV07</t>
  </si>
  <si>
    <t>22SMV01</t>
  </si>
  <si>
    <t>Rozvoj podmínek pro vzdělávání - Inovace ve vzdělávání</t>
  </si>
  <si>
    <t>23SMV01</t>
  </si>
  <si>
    <t>24SMV01</t>
  </si>
  <si>
    <t>24INV06</t>
  </si>
  <si>
    <t>Podpora talentovaných vědeckých pracovníků Královéhradeckého kraje</t>
  </si>
  <si>
    <t>1.2.2 Zvyšování adaptability a stability pracovní síly</t>
  </si>
  <si>
    <t>1.2.3 Začleňování znevýhodněných skupin na trh práce</t>
  </si>
  <si>
    <t>22RRDU8</t>
  </si>
  <si>
    <t>Podpora sociálního podnikání na území KHK</t>
  </si>
  <si>
    <t>23RRDU8</t>
  </si>
  <si>
    <t>24RRD18</t>
  </si>
  <si>
    <t>Podpora sociálního podnikání</t>
  </si>
  <si>
    <t>1.3 Rozvinutý a využívaný potenciál cestovního ruchu</t>
  </si>
  <si>
    <t>1.3.1 Zkvalitňování marketingu, organizace a institucionální podpory cestovního ruchu</t>
  </si>
  <si>
    <t>22CRG04</t>
  </si>
  <si>
    <t>Podpora činnosti turistických informačních center</t>
  </si>
  <si>
    <t xml:space="preserve"> </t>
  </si>
  <si>
    <t>1.3.2 Rozvoj a modernizace infrastruktury cestovního ruchu</t>
  </si>
  <si>
    <t>22CRG01</t>
  </si>
  <si>
    <t>Úprava lyžařských běžeckých tras</t>
  </si>
  <si>
    <t>23CRGU3</t>
  </si>
  <si>
    <t>Podpora budování doprovodné infrastruktury cestovního ruchu v Královéhradeckém kraji</t>
  </si>
  <si>
    <t>24CRGU3</t>
  </si>
  <si>
    <t>24CRGU4</t>
  </si>
  <si>
    <t>Podpora rozvoje udržitelného cestovního ruchu v Královéhradeckém kraji</t>
  </si>
  <si>
    <t>1.3.3 Zajištění lidských zdrojů a rozvoj služeb v cestovním ruchu</t>
  </si>
  <si>
    <t>2. Zdravá, stabilní a soudržná společnost</t>
  </si>
  <si>
    <t>2.1 Odpovídající podmínky pro zdravý život populace</t>
  </si>
  <si>
    <t>2.1.1 Zajištění kvalitní péče o zdraví a zdravého životního stylu obyvatel</t>
  </si>
  <si>
    <t>23SVD01</t>
  </si>
  <si>
    <t>Potravinová pomoc dětem v sociální nouzi v Královéhradeckém kraji ve školním roce 2023 - 2024</t>
  </si>
  <si>
    <t>24SVD01</t>
  </si>
  <si>
    <t>2.1.2 Zajištění dostupných a kvalitních zdravotních služeb</t>
  </si>
  <si>
    <t>2.1.3 Posílení rozvoje sportovních a volnočasových aktivit v kraji</t>
  </si>
  <si>
    <t>22SMR01</t>
  </si>
  <si>
    <t>Podpora celoroční činnosti organizací dětí a mládeže a pracujících s dětmi a mládeží ve volném čase a vzdělávání vedoucích a dalších dobrovolných pracovníků</t>
  </si>
  <si>
    <t>23SMR01</t>
  </si>
  <si>
    <t>24SMR01</t>
  </si>
  <si>
    <t>Podpora činnosti organizací dětí a mládeže a pracujících s dětmi a mládeží ve volném čase a vzdělávání dobrovolných pracovníků</t>
  </si>
  <si>
    <t>22SMR03</t>
  </si>
  <si>
    <t>Akce pro děti a mládež ve volném čase (krajského významu)</t>
  </si>
  <si>
    <t>23SMR03</t>
  </si>
  <si>
    <t>24SMR03</t>
  </si>
  <si>
    <t>22SMR04</t>
  </si>
  <si>
    <t>Táborová činnost</t>
  </si>
  <si>
    <t>23SMR04</t>
  </si>
  <si>
    <t>24SMR04</t>
  </si>
  <si>
    <t>22SMR05</t>
  </si>
  <si>
    <t>Mezinárodní spolupráce dětí a mládeže</t>
  </si>
  <si>
    <t>23SMR05</t>
  </si>
  <si>
    <t>24SMR05</t>
  </si>
  <si>
    <t>22SMR08</t>
  </si>
  <si>
    <t>Rekonstrukce a modernizace objektů a zařízení využívaných pro volný čas dětí a mládeže - pouze investiční akce</t>
  </si>
  <si>
    <t>23SMR08</t>
  </si>
  <si>
    <t>Investice do objektů a zařízení využívaných pro volný čas dětí a mládeže</t>
  </si>
  <si>
    <t>24SMR08</t>
  </si>
  <si>
    <t>22SMR19</t>
  </si>
  <si>
    <t>Regionální soutěže a přehlídky pro děti a mládež v Královéhradeckém kraji</t>
  </si>
  <si>
    <t>23SMR19</t>
  </si>
  <si>
    <t>24SMR19</t>
  </si>
  <si>
    <t>22SPT01</t>
  </si>
  <si>
    <t>Pohybová gramotnost</t>
  </si>
  <si>
    <t>23SPT01</t>
  </si>
  <si>
    <t>24SPT01</t>
  </si>
  <si>
    <t xml:space="preserve">Pohybová gramotnost </t>
  </si>
  <si>
    <t>22SPT02</t>
  </si>
  <si>
    <t>Pořádání významných sportovních akcí dětí a mládeže</t>
  </si>
  <si>
    <t>23SPT02</t>
  </si>
  <si>
    <t>24SPT02</t>
  </si>
  <si>
    <t>22SPT03</t>
  </si>
  <si>
    <t>Pořádání významných masových tělovýchovných a sportovních soutěží typu "sport pro všechny"</t>
  </si>
  <si>
    <t>23SPT03</t>
  </si>
  <si>
    <t>24SPT03</t>
  </si>
  <si>
    <t>22SPT04</t>
  </si>
  <si>
    <t>23SPT04</t>
  </si>
  <si>
    <t>24SPT04</t>
  </si>
  <si>
    <t>Činnost sportovních středisek a sportovních center mládeže</t>
  </si>
  <si>
    <t>22SPT05</t>
  </si>
  <si>
    <t>Podpora krajských reprezentačních výběrů mládeže a reprezentace na republikových, evropských a celosvětových soutěžích</t>
  </si>
  <si>
    <t>23SPT05</t>
  </si>
  <si>
    <t>24SPT05</t>
  </si>
  <si>
    <t>Podpora krajských reprezentačních výběrů mládeže a reprezentace na republikových, evropských a celosvětových soutežích</t>
  </si>
  <si>
    <t>22SPT07</t>
  </si>
  <si>
    <t>Vzdělávání trenérů, rozhodčích a cvičitelů</t>
  </si>
  <si>
    <t>23SPT07</t>
  </si>
  <si>
    <t>24SPT07</t>
  </si>
  <si>
    <t>Vzdělávání trenérů, rozhodčích a cvičitelů</t>
  </si>
  <si>
    <t>22SPT08</t>
  </si>
  <si>
    <t>Vrcholový a výkonnostní sport v kategorii dospělých</t>
  </si>
  <si>
    <t>23SPT08</t>
  </si>
  <si>
    <t>24SPT08</t>
  </si>
  <si>
    <t>22SPT09</t>
  </si>
  <si>
    <t>Příprava krajských reprezentantů na Olympiádu dětí a mládeže</t>
  </si>
  <si>
    <t>23SPT09</t>
  </si>
  <si>
    <t>24SPT09</t>
  </si>
  <si>
    <t>22SPT10</t>
  </si>
  <si>
    <t>Podpora investic do sportovních objektů</t>
  </si>
  <si>
    <t>23SPT10</t>
  </si>
  <si>
    <t>24SPT10</t>
  </si>
  <si>
    <t>2.2 Sociální stabilita a soudržnost společnosti</t>
  </si>
  <si>
    <t>2.2.1 Podpora seniorů, aktivního stárnutí, rodin a mezigeneračního soužití</t>
  </si>
  <si>
    <t>2.2.2 Zajištění dostupních a kvalitních sociálních služeb a podpora aktivit směřujících k sociální integraci</t>
  </si>
  <si>
    <t>Dotační program na podporu sociálních služeb definovaných v zákoně č. 108/2006 Sb., o sociálních službách, ve znění pozdějších předpisů</t>
  </si>
  <si>
    <t>Dotační program pro podporu činností, které navazují, kooperují nebo rozšiřují sociální služby, a pro podporu prorodinných aktivit v Královéhradeckém kraji</t>
  </si>
  <si>
    <t>Dotační program na podporu hospicové péče v Královéhradeckém kraji</t>
  </si>
  <si>
    <t>Dotační program na realizaci činností podporujících obyvatele Královéhradeckého kraje v době vysoké inflace a energetické krize v sociální oblasti pro rok 2023</t>
  </si>
  <si>
    <t xml:space="preserve">2.2.3 Podpora rozvoje dostupného a sociálního bydlení a navazujících služeb v kraji </t>
  </si>
  <si>
    <t>2.3 Vysoká úroveň kultury a trávení volného času</t>
  </si>
  <si>
    <t>2.3.1 Rozvoj živé kultury a místního kulturního života</t>
  </si>
  <si>
    <t>22KPG01</t>
  </si>
  <si>
    <t>Podpora kulturních aktivit</t>
  </si>
  <si>
    <t>23KPG01</t>
  </si>
  <si>
    <t>24KPG01</t>
  </si>
  <si>
    <t>22KPG07</t>
  </si>
  <si>
    <t>Rezidence v oblasti kultury</t>
  </si>
  <si>
    <t>23KPG07</t>
  </si>
  <si>
    <t>24KPG07</t>
  </si>
  <si>
    <t>22KPG08</t>
  </si>
  <si>
    <t>Podpora mobility v kultuře</t>
  </si>
  <si>
    <t>23KPG08</t>
  </si>
  <si>
    <t>24KPG08</t>
  </si>
  <si>
    <t>23KPG10</t>
  </si>
  <si>
    <t>Podpora aktivit spojených s kandidaturou Broumova na Evropské hlavní město kultury 2028</t>
  </si>
  <si>
    <t>24KPG10</t>
  </si>
  <si>
    <t>Podpora dokončení realizace aktivit spojených s přihláškou Broumova na EHMK 2028</t>
  </si>
  <si>
    <t>23KPG20</t>
  </si>
  <si>
    <t>Za kulturou v Královéhradeckém kraji</t>
  </si>
  <si>
    <t>24KPG20</t>
  </si>
  <si>
    <t>24KPG31</t>
  </si>
  <si>
    <t>2.3.2 Péče o kulturně-historické dědictví regionu, rozvoj paměťových institucí a dalších kulturních zařízení</t>
  </si>
  <si>
    <t>22KPG05</t>
  </si>
  <si>
    <t>Podpora zachování nemateriálního kulturního dědictví</t>
  </si>
  <si>
    <t>23KPG05</t>
  </si>
  <si>
    <t>24KPG05</t>
  </si>
  <si>
    <t>22KPG06</t>
  </si>
  <si>
    <t>Podpora činností muzeí a galerií</t>
  </si>
  <si>
    <t>23KPG06</t>
  </si>
  <si>
    <t>24KPG06</t>
  </si>
  <si>
    <t>22KPG04</t>
  </si>
  <si>
    <t>Obnova historických varhan</t>
  </si>
  <si>
    <t>23KPG04</t>
  </si>
  <si>
    <t>24KPG04</t>
  </si>
  <si>
    <t>22KPGU2</t>
  </si>
  <si>
    <t>Obnova památkového fondu</t>
  </si>
  <si>
    <t>23KPGU2</t>
  </si>
  <si>
    <t>24KPGU2</t>
  </si>
  <si>
    <t>KPG40</t>
  </si>
  <si>
    <t>3. Efektivní infrastruktura a dostupnost</t>
  </si>
  <si>
    <t>3.1 Kvalitní dopravní infrastruktura a dostupné regiony</t>
  </si>
  <si>
    <t>3.1.1 Rozvoj páteřní dopravní infrastruktury a napojení kraje na nadřazenou síť</t>
  </si>
  <si>
    <t>3.1.2 Zlepšení dopravní dostupnosti regionů kraje a přeshraniční dostupnosti včetně bezpečnosti dopravy</t>
  </si>
  <si>
    <t>3.1.3 Rozvoj udržitelné dopravy a čisté mobility</t>
  </si>
  <si>
    <t>22RRDU2</t>
  </si>
  <si>
    <t>Rozvoj a budování cyklotras a cyklostezek v Královéhradeckém kraji</t>
  </si>
  <si>
    <t>23RRDU2</t>
  </si>
  <si>
    <t>24RRDU2</t>
  </si>
  <si>
    <t>Rozvoj a budování cyklotras a cyklostezek  v Královéhradeckém kraji</t>
  </si>
  <si>
    <t>24RRD04</t>
  </si>
  <si>
    <t>Podpora městské mobility v Královéhradeckém kraji formou služby sdílených kol</t>
  </si>
  <si>
    <t>3.2 Rozvinutá ICT infrastruktura pro digitální společnost</t>
  </si>
  <si>
    <t>3.2.1 Zvýšení dostupnosti vysokorychlostního internetu</t>
  </si>
  <si>
    <t>3.2.2 Zlepšení ICT vybavení a konektivity ve veřejných institucí</t>
  </si>
  <si>
    <t>3.2.3 Zavádění eletronizace a digitalizace služeb veřejných institucí a rozvoj eGovernmentu</t>
  </si>
  <si>
    <t>3.3 Efektivně využívané energetické zdroje</t>
  </si>
  <si>
    <t>3.3.1 Zvýšení energetické účinosti a podílu obnovitelných zdrojů</t>
  </si>
  <si>
    <t>3.2.3 Zvýšení energetických úspor</t>
  </si>
  <si>
    <t>3.3.3 Zavádění energetického managmentu</t>
  </si>
  <si>
    <t>4. Kvalitní a čisté životní prostředí</t>
  </si>
  <si>
    <t>4.1 Biodiverzita a ochrana přírody a krajiny</t>
  </si>
  <si>
    <t>4.1.1 Aktivní ochrana přírody a krajiny a péče o krajinu</t>
  </si>
  <si>
    <t>22ZPD04</t>
  </si>
  <si>
    <t>Ochrany přírody a krajiny</t>
  </si>
  <si>
    <t>23ZPD04</t>
  </si>
  <si>
    <t>24ZPD04</t>
  </si>
  <si>
    <t>Ochrana přírody a krajiny</t>
  </si>
  <si>
    <t>4.1.2 Zachování druhové rozmanitosti</t>
  </si>
  <si>
    <t>4.1.3 Sídelní zeleň a zelená infrastruktura</t>
  </si>
  <si>
    <t>4.1.4 Podpora a rozvoj systému environmentálního vzdělávání, výchovy a osvěty</t>
  </si>
  <si>
    <t>22ZPDU1</t>
  </si>
  <si>
    <t>Environmentální vzdělávání, výchova a osvěta</t>
  </si>
  <si>
    <t>23ZPDU1</t>
  </si>
  <si>
    <t>24ZPD11</t>
  </si>
  <si>
    <t>Podpora akcí a aktivit v oblasti EVVO</t>
  </si>
  <si>
    <t>24ZPD12</t>
  </si>
  <si>
    <t>Podpora celoroční činnosti a rozvoje středisek ekologické výchovy</t>
  </si>
  <si>
    <t>4.2 Šetrné a odpovědné udržitelné hospodaření</t>
  </si>
  <si>
    <t>4.2.1 Ochrana proti povodním a vlivu nadměrného sucha</t>
  </si>
  <si>
    <t>22ZPD02</t>
  </si>
  <si>
    <t>Opatření k zadržování vody v krajině</t>
  </si>
  <si>
    <t>23ZPD02</t>
  </si>
  <si>
    <t>24ZPD02</t>
  </si>
  <si>
    <t>4.2.2 Ochrana zemědělského půdního fondu</t>
  </si>
  <si>
    <t>4.2.3 Podpora zemědělství, lesnictví, rybářství a místní produkce</t>
  </si>
  <si>
    <t>22ZPD07</t>
  </si>
  <si>
    <t>Propagace zemědělství a místní produkce</t>
  </si>
  <si>
    <t>23ZPD07</t>
  </si>
  <si>
    <t>24ZPD07</t>
  </si>
  <si>
    <t>22ZPD06</t>
  </si>
  <si>
    <t>Včelařství</t>
  </si>
  <si>
    <t>23ZPD06</t>
  </si>
  <si>
    <t>24ZPD06</t>
  </si>
  <si>
    <t>4.3 Eliminace negativních dopadů činností člověka na životní prostředí</t>
  </si>
  <si>
    <t>4.3.1 Efektivní a ekologické odpadové hospodářství</t>
  </si>
  <si>
    <t>4.3.2 Odstraňování a monitoring starých ekologických zátěží</t>
  </si>
  <si>
    <t>4.3.3 Snižování koncentrace zněčišťujících látek v ovzduší a snižování hlukové zátěže</t>
  </si>
  <si>
    <t>4.3.4 Ochrana vod a vodních zdrojů</t>
  </si>
  <si>
    <t>4.3.5 Výstavba a modernizace vodovodní a kanalizační infrastruktury</t>
  </si>
  <si>
    <t>22ZPD09</t>
  </si>
  <si>
    <t>Rozvoj infrastruktury v oblasti zásobování pitnou vodou a odvádění odpadních vod</t>
  </si>
  <si>
    <t>23ZPD09</t>
  </si>
  <si>
    <t>24ZPD09</t>
  </si>
  <si>
    <t>5. Vyvážený rozvoj a správa území</t>
  </si>
  <si>
    <t>5.1 Eliminace územních disparit a řešení regionálních specifik</t>
  </si>
  <si>
    <t>5.1.1 Podpora hospodářsky problémových regionů, venkova, periférií a specifických oblastí</t>
  </si>
  <si>
    <t>22RRD10</t>
  </si>
  <si>
    <t>Podpora provozu prodejen na venkově</t>
  </si>
  <si>
    <t>23RRD10</t>
  </si>
  <si>
    <t>24RRD10</t>
  </si>
  <si>
    <t>22RRD20</t>
  </si>
  <si>
    <t>Program podpory provozovatelů malých prodejen „OBCHŮDEK 2021+“</t>
  </si>
  <si>
    <t>22POVU1</t>
  </si>
  <si>
    <t>Program obnovy venkova</t>
  </si>
  <si>
    <t>23POVU1</t>
  </si>
  <si>
    <t>24POVU1</t>
  </si>
  <si>
    <t>22RRDU3</t>
  </si>
  <si>
    <t>Program obnovy místních částí</t>
  </si>
  <si>
    <t>23RRDU3</t>
  </si>
  <si>
    <t>Program obnovy místních částí obcí</t>
  </si>
  <si>
    <t>24RRDU3</t>
  </si>
  <si>
    <t>22RRD14</t>
  </si>
  <si>
    <t>Příprava investičních projektů</t>
  </si>
  <si>
    <t>23RRD14</t>
  </si>
  <si>
    <t>24RRD14</t>
  </si>
  <si>
    <t>5.1.2 Posilování role aglomerace a regionálních center včetně spolupráce měst a venkova</t>
  </si>
  <si>
    <t>5.2 Efektivní a transparentní veřejná správa a krizové řízení kraje</t>
  </si>
  <si>
    <t>5.2.1 Efektivizace procesů, řízení a plánování ve veřejné správě</t>
  </si>
  <si>
    <t>5.2.2 Podpora krizového řízení a integrovaného záchranného systému</t>
  </si>
  <si>
    <t>22RRD01</t>
  </si>
  <si>
    <t>Obnova hasičské techniky pro obce s JPO</t>
  </si>
  <si>
    <t>23RRD01</t>
  </si>
  <si>
    <t>24RRD01</t>
  </si>
  <si>
    <t>22RRD11</t>
  </si>
  <si>
    <t>Zvýšení akceschopnosti JPO zřizovaných obcemi v Královéhradeckém kraji</t>
  </si>
  <si>
    <t>23RRD11</t>
  </si>
  <si>
    <t>24RRD11</t>
  </si>
  <si>
    <t>22RRD12</t>
  </si>
  <si>
    <t>Podpora JPO zřízených obcí v Královéhradeckém kraji</t>
  </si>
  <si>
    <t>23RRD12</t>
  </si>
  <si>
    <t>24RRD12</t>
  </si>
  <si>
    <t>22RRDU5</t>
  </si>
  <si>
    <t>Podpora Sdružení hasičů Čech, Moravy a Slezska v Královéhradeckém kraji</t>
  </si>
  <si>
    <t>23RRDU5</t>
  </si>
  <si>
    <t>Podpora Sdružení hasičů Čech, Moravy a Slezska v Královéhradeckém kraji – okrsky a sbory dobrovolných hasičů</t>
  </si>
  <si>
    <t>24RRD15</t>
  </si>
  <si>
    <t>Podpora činnosti okrsků a sborů dobrovolných hasičů</t>
  </si>
  <si>
    <t>23RRDU9</t>
  </si>
  <si>
    <t>Podpora Sdružení hasičů Čech, Moravy a Slezska v Královéhradeckém kraji – okresní sdružení hasičů a krajské sdružení hasičů</t>
  </si>
  <si>
    <t>24RRD16</t>
  </si>
  <si>
    <t>Podpora činnosti okresních sdružení hasičů a krajské sdružení hasičů</t>
  </si>
  <si>
    <t>22RRDU6</t>
  </si>
  <si>
    <t>Podpora činnosti v oblasti protipožární ochrany</t>
  </si>
  <si>
    <t>23RRDU6</t>
  </si>
  <si>
    <t>24RRDU6</t>
  </si>
  <si>
    <t>Podpora činnosti v oblasti protipožární ochrany</t>
  </si>
  <si>
    <t xml:space="preserve">5.3 Koordinování plánování a vysoká míra spolupráce v území </t>
  </si>
  <si>
    <t>5.3.1 Efektivní provázání a využívání strategického a územního plánování</t>
  </si>
  <si>
    <t>22RRDU4</t>
  </si>
  <si>
    <t>Chytrá řešení v regionu Královéhradeckého kraje</t>
  </si>
  <si>
    <t>23RRDU4</t>
  </si>
  <si>
    <t>24RRDU4</t>
  </si>
  <si>
    <t>22RRD03</t>
  </si>
  <si>
    <t>Podpora pořízení územních plánů zpracovaných v jednotném standardu, případně v souladu s metodikou MINIS</t>
  </si>
  <si>
    <t>23RRD03</t>
  </si>
  <si>
    <t>Podpora pořízení územních plánů zpracovaných v jednotném standardu</t>
  </si>
  <si>
    <t>24RRD03</t>
  </si>
  <si>
    <t>5.3.2 Podpora partnerství, rozvoj místní a nadregionální spolupráce</t>
  </si>
  <si>
    <t>22RRD02</t>
  </si>
  <si>
    <t>Podpora svazků obcí</t>
  </si>
  <si>
    <t>23RRD02</t>
  </si>
  <si>
    <t>24RRD02</t>
  </si>
  <si>
    <t>24RRD19</t>
  </si>
  <si>
    <t>Podpora pořádání farmářských trhů</t>
  </si>
  <si>
    <t>24RRD30</t>
  </si>
  <si>
    <t>Podpora činnosti certifikačních autorit - Regionální produkt</t>
  </si>
  <si>
    <t>Knihovny</t>
  </si>
  <si>
    <t>Válečné hroby</t>
  </si>
  <si>
    <t>Program podpory provozovatelů malých prodejen</t>
  </si>
  <si>
    <t>Zvýšení akceschopnosti jednotek JPO II a JPO III</t>
  </si>
  <si>
    <t>Inovační vouchery</t>
  </si>
  <si>
    <t>24INV07</t>
  </si>
  <si>
    <t>Číslo dotačního programu KHK v roce 2024</t>
  </si>
  <si>
    <t>Schválená výše dotace v roce 2024 v Kč</t>
  </si>
  <si>
    <r>
      <t xml:space="preserve">Přehled dotačních programů Královéhradeckého kraje a jejich vazba na Strategii rozvoje KHK 2021+ </t>
    </r>
    <r>
      <rPr>
        <sz val="13"/>
        <rFont val="Calibri"/>
        <family val="2"/>
        <charset val="238"/>
        <scheme val="minor"/>
      </rPr>
      <t>(květen 2025)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</si>
</sst>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right"/>
    </xf>
    <xf numFmtId="0" fontId="3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right" vertical="center" wrapText="1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5" fillId="0" borderId="1" xfId="0" applyFont="1" applyBorder="1" applyAlignment="1">
      <alignment horizontal="left" vertical="top" wrapText="1"/>
    </xf>
    <xf numFmtId="44" fontId="3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left" vertical="top" wrapText="1"/>
    </xf>
    <xf numFmtId="3" fontId="6" fillId="0" borderId="1" xfId="0" applyNumberFormat="1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16" fontId="3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left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E796B-9F40-4544-BBD0-0D9F6DAEA70B}">
  <dimension ref="A1:O110"/>
  <sheetViews>
    <sheetView tabSelected="1" zoomScale="80" zoomScaleNormal="80" workbookViewId="0">
      <pane ySplit="2" topLeftCell="A3" activePane="bottomLeft" state="frozen"/>
      <selection pane="bottomLeft" activeCell="A2" sqref="A2"/>
    </sheetView>
  </sheetViews>
  <sheetFormatPr defaultColWidth="8.85546875" defaultRowHeight="15" x14ac:dyDescent="0.25"/>
  <cols>
    <col min="1" max="1" width="22.28515625" style="3" customWidth="1"/>
    <col min="2" max="2" width="25" style="3" customWidth="1"/>
    <col min="3" max="3" width="36" style="4" customWidth="1"/>
    <col min="4" max="4" width="11.85546875" style="5" customWidth="1"/>
    <col min="5" max="5" width="24.7109375" customWidth="1"/>
    <col min="6" max="6" width="14.28515625" style="6" customWidth="1"/>
    <col min="7" max="7" width="11.85546875" style="5" customWidth="1"/>
    <col min="8" max="8" width="25.7109375" customWidth="1"/>
    <col min="9" max="9" width="16.28515625" style="13" customWidth="1"/>
    <col min="10" max="10" width="13.140625" style="15" customWidth="1"/>
    <col min="11" max="11" width="29.140625" style="12" customWidth="1"/>
    <col min="12" max="12" width="16" style="12" customWidth="1"/>
    <col min="13" max="13" width="22.140625" customWidth="1"/>
  </cols>
  <sheetData>
    <row r="1" spans="1:12" ht="17.25" x14ac:dyDescent="0.3">
      <c r="A1" s="31" t="s">
        <v>348</v>
      </c>
    </row>
    <row r="2" spans="1:12" s="2" customFormat="1" ht="75" x14ac:dyDescent="0.25">
      <c r="A2" s="1" t="s">
        <v>0</v>
      </c>
      <c r="B2" s="1" t="s">
        <v>1</v>
      </c>
      <c r="C2" s="1" t="s">
        <v>2</v>
      </c>
      <c r="D2" s="1" t="s">
        <v>3</v>
      </c>
      <c r="E2" s="8" t="s">
        <v>4</v>
      </c>
      <c r="F2" s="9" t="s">
        <v>5</v>
      </c>
      <c r="G2" s="1" t="s">
        <v>6</v>
      </c>
      <c r="H2" s="8" t="s">
        <v>7</v>
      </c>
      <c r="I2" s="9" t="s">
        <v>8</v>
      </c>
      <c r="J2" s="8" t="s">
        <v>346</v>
      </c>
      <c r="K2" s="8" t="s">
        <v>9</v>
      </c>
      <c r="L2" s="9" t="s">
        <v>347</v>
      </c>
    </row>
    <row r="3" spans="1:12" ht="33" customHeight="1" x14ac:dyDescent="0.25">
      <c r="A3" s="23" t="s">
        <v>10</v>
      </c>
      <c r="B3" s="23" t="s">
        <v>11</v>
      </c>
      <c r="C3" s="23" t="s">
        <v>12</v>
      </c>
      <c r="D3" s="10" t="s">
        <v>13</v>
      </c>
      <c r="E3" s="7" t="s">
        <v>14</v>
      </c>
      <c r="F3" s="11">
        <v>1500000</v>
      </c>
      <c r="G3" s="10" t="s">
        <v>15</v>
      </c>
      <c r="H3" s="7" t="s">
        <v>14</v>
      </c>
      <c r="I3" s="11">
        <v>982900</v>
      </c>
      <c r="J3" s="10" t="s">
        <v>16</v>
      </c>
      <c r="K3" s="7" t="s">
        <v>17</v>
      </c>
      <c r="L3" s="11">
        <v>1450000</v>
      </c>
    </row>
    <row r="4" spans="1:12" ht="33" customHeight="1" x14ac:dyDescent="0.25">
      <c r="A4" s="23"/>
      <c r="B4" s="23"/>
      <c r="C4" s="23"/>
      <c r="D4" s="10"/>
      <c r="E4" s="7"/>
      <c r="F4" s="11"/>
      <c r="G4" s="10"/>
      <c r="H4" s="7"/>
      <c r="I4" s="11"/>
      <c r="J4" s="10" t="s">
        <v>18</v>
      </c>
      <c r="K4" s="7" t="s">
        <v>19</v>
      </c>
      <c r="L4" s="11">
        <v>999900</v>
      </c>
    </row>
    <row r="5" spans="1:12" ht="33" customHeight="1" x14ac:dyDescent="0.25">
      <c r="A5" s="23"/>
      <c r="B5" s="23"/>
      <c r="C5" s="23"/>
      <c r="D5" s="10"/>
      <c r="E5" s="7"/>
      <c r="F5" s="11"/>
      <c r="G5" s="10"/>
      <c r="H5" s="7"/>
      <c r="I5" s="11"/>
      <c r="J5" s="10" t="s">
        <v>20</v>
      </c>
      <c r="K5" s="7" t="s">
        <v>21</v>
      </c>
      <c r="L5" s="11">
        <v>0</v>
      </c>
    </row>
    <row r="6" spans="1:12" ht="33" customHeight="1" x14ac:dyDescent="0.25">
      <c r="A6" s="23"/>
      <c r="B6" s="23"/>
      <c r="C6" s="23"/>
      <c r="D6" s="10"/>
      <c r="E6" s="7"/>
      <c r="F6" s="11"/>
      <c r="G6" s="10"/>
      <c r="H6" s="7"/>
      <c r="I6" s="11"/>
      <c r="J6" s="10" t="s">
        <v>22</v>
      </c>
      <c r="K6" s="7" t="s">
        <v>23</v>
      </c>
      <c r="L6" s="11">
        <v>289500</v>
      </c>
    </row>
    <row r="7" spans="1:12" ht="30" x14ac:dyDescent="0.25">
      <c r="A7" s="23"/>
      <c r="B7" s="23"/>
      <c r="C7" s="7" t="s">
        <v>24</v>
      </c>
      <c r="D7" s="10"/>
      <c r="E7" s="7"/>
      <c r="F7" s="11"/>
      <c r="G7" s="10"/>
      <c r="H7" s="7"/>
      <c r="I7" s="11"/>
      <c r="J7" s="10"/>
      <c r="K7" s="7"/>
      <c r="L7" s="11"/>
    </row>
    <row r="8" spans="1:12" ht="30" x14ac:dyDescent="0.25">
      <c r="A8" s="23"/>
      <c r="B8" s="23"/>
      <c r="C8" s="24" t="s">
        <v>25</v>
      </c>
      <c r="D8" s="10"/>
      <c r="E8" s="7"/>
      <c r="F8" s="11"/>
      <c r="G8" s="10"/>
      <c r="H8" s="7"/>
      <c r="I8" s="11"/>
      <c r="J8" s="10" t="s">
        <v>26</v>
      </c>
      <c r="K8" s="7" t="s">
        <v>27</v>
      </c>
      <c r="L8" s="11">
        <v>325580</v>
      </c>
    </row>
    <row r="9" spans="1:12" x14ac:dyDescent="0.25">
      <c r="A9" s="23"/>
      <c r="B9" s="23"/>
      <c r="C9" s="29"/>
      <c r="D9" s="10"/>
      <c r="E9" s="7"/>
      <c r="F9" s="11"/>
      <c r="G9" s="10"/>
      <c r="H9" s="7"/>
      <c r="I9" s="11"/>
      <c r="J9" s="10" t="s">
        <v>345</v>
      </c>
      <c r="K9" s="7" t="s">
        <v>344</v>
      </c>
      <c r="L9" s="11">
        <v>147750</v>
      </c>
    </row>
    <row r="10" spans="1:12" ht="30" x14ac:dyDescent="0.25">
      <c r="A10" s="23"/>
      <c r="B10" s="23"/>
      <c r="C10" s="7" t="s">
        <v>28</v>
      </c>
      <c r="D10" s="10"/>
      <c r="E10" s="7"/>
      <c r="F10" s="11"/>
      <c r="G10" s="10"/>
      <c r="H10" s="7"/>
      <c r="I10" s="11"/>
      <c r="J10" s="10"/>
      <c r="K10" s="7"/>
      <c r="L10" s="11"/>
    </row>
    <row r="11" spans="1:12" ht="30" x14ac:dyDescent="0.25">
      <c r="A11" s="23"/>
      <c r="B11" s="23"/>
      <c r="C11" s="23" t="s">
        <v>29</v>
      </c>
      <c r="D11" s="10" t="s">
        <v>30</v>
      </c>
      <c r="E11" s="7" t="s">
        <v>31</v>
      </c>
      <c r="F11" s="11">
        <v>2500000</v>
      </c>
      <c r="G11" s="10" t="s">
        <v>32</v>
      </c>
      <c r="H11" s="7" t="s">
        <v>33</v>
      </c>
      <c r="I11" s="11">
        <v>1000000</v>
      </c>
      <c r="J11" s="10"/>
      <c r="K11" s="7"/>
      <c r="L11" s="11"/>
    </row>
    <row r="12" spans="1:12" ht="30" x14ac:dyDescent="0.25">
      <c r="A12" s="23"/>
      <c r="B12" s="23"/>
      <c r="C12" s="23"/>
      <c r="D12" s="10" t="s">
        <v>34</v>
      </c>
      <c r="E12" s="7" t="s">
        <v>35</v>
      </c>
      <c r="F12" s="11">
        <v>289375</v>
      </c>
      <c r="G12" s="10" t="s">
        <v>36</v>
      </c>
      <c r="H12" s="7" t="s">
        <v>35</v>
      </c>
      <c r="I12" s="11">
        <v>370670</v>
      </c>
      <c r="J12" s="10" t="s">
        <v>37</v>
      </c>
      <c r="K12" s="7" t="s">
        <v>35</v>
      </c>
      <c r="L12" s="11">
        <v>500000</v>
      </c>
    </row>
    <row r="13" spans="1:12" ht="30" x14ac:dyDescent="0.25">
      <c r="A13" s="23"/>
      <c r="B13" s="23"/>
      <c r="C13" s="23"/>
      <c r="D13" s="10"/>
      <c r="E13" s="7"/>
      <c r="F13" s="11"/>
      <c r="G13" s="10"/>
      <c r="H13" s="7"/>
      <c r="I13" s="11"/>
      <c r="J13" s="10" t="s">
        <v>38</v>
      </c>
      <c r="K13" s="7" t="s">
        <v>39</v>
      </c>
      <c r="L13" s="11">
        <v>5782000</v>
      </c>
    </row>
    <row r="14" spans="1:12" x14ac:dyDescent="0.25">
      <c r="A14" s="23"/>
      <c r="B14" s="23" t="s">
        <v>40</v>
      </c>
      <c r="C14" s="24" t="s">
        <v>41</v>
      </c>
      <c r="D14" s="10" t="s">
        <v>42</v>
      </c>
      <c r="E14" s="7" t="s">
        <v>43</v>
      </c>
      <c r="F14" s="11">
        <v>107000</v>
      </c>
      <c r="G14" s="10" t="s">
        <v>44</v>
      </c>
      <c r="H14" s="7" t="s">
        <v>43</v>
      </c>
      <c r="I14" s="11">
        <v>345000</v>
      </c>
      <c r="J14" s="10" t="s">
        <v>45</v>
      </c>
      <c r="K14" s="7" t="s">
        <v>43</v>
      </c>
      <c r="L14" s="11">
        <v>154000</v>
      </c>
    </row>
    <row r="15" spans="1:12" ht="30.75" customHeight="1" x14ac:dyDescent="0.25">
      <c r="A15" s="23"/>
      <c r="B15" s="23"/>
      <c r="C15" s="25"/>
      <c r="D15" s="10" t="s">
        <v>46</v>
      </c>
      <c r="E15" s="7" t="s">
        <v>47</v>
      </c>
      <c r="F15" s="11">
        <v>300000</v>
      </c>
      <c r="G15" s="10" t="s">
        <v>48</v>
      </c>
      <c r="H15" s="7" t="s">
        <v>47</v>
      </c>
      <c r="I15" s="11">
        <v>317000</v>
      </c>
      <c r="J15" s="10" t="s">
        <v>49</v>
      </c>
      <c r="K15" s="7" t="s">
        <v>47</v>
      </c>
      <c r="L15" s="11">
        <v>300000</v>
      </c>
    </row>
    <row r="16" spans="1:12" ht="45" x14ac:dyDescent="0.25">
      <c r="A16" s="23"/>
      <c r="B16" s="23"/>
      <c r="C16" s="25"/>
      <c r="D16" s="10" t="s">
        <v>50</v>
      </c>
      <c r="E16" s="7" t="s">
        <v>51</v>
      </c>
      <c r="F16" s="11">
        <v>1037000</v>
      </c>
      <c r="G16" s="10" t="s">
        <v>52</v>
      </c>
      <c r="H16" s="7" t="s">
        <v>53</v>
      </c>
      <c r="I16" s="11">
        <v>1600000</v>
      </c>
      <c r="J16" s="10" t="s">
        <v>54</v>
      </c>
      <c r="K16" s="7" t="s">
        <v>53</v>
      </c>
      <c r="L16" s="11">
        <f>900000+700000</f>
        <v>1600000</v>
      </c>
    </row>
    <row r="17" spans="1:12" ht="45" x14ac:dyDescent="0.25">
      <c r="A17" s="23"/>
      <c r="B17" s="23"/>
      <c r="C17" s="25"/>
      <c r="D17" s="10" t="s">
        <v>55</v>
      </c>
      <c r="E17" s="7" t="s">
        <v>56</v>
      </c>
      <c r="F17" s="11">
        <v>1514000</v>
      </c>
      <c r="G17" s="10" t="s">
        <v>57</v>
      </c>
      <c r="H17" s="7" t="s">
        <v>56</v>
      </c>
      <c r="I17" s="11">
        <v>1400000</v>
      </c>
      <c r="J17" s="10" t="s">
        <v>58</v>
      </c>
      <c r="K17" s="7" t="s">
        <v>56</v>
      </c>
      <c r="L17" s="11">
        <v>800000</v>
      </c>
    </row>
    <row r="18" spans="1:12" ht="45" x14ac:dyDescent="0.25">
      <c r="A18" s="23"/>
      <c r="B18" s="23"/>
      <c r="C18" s="26"/>
      <c r="D18" s="10"/>
      <c r="E18" s="7"/>
      <c r="F18" s="11"/>
      <c r="G18" s="10"/>
      <c r="H18" s="7"/>
      <c r="I18" s="11"/>
      <c r="J18" s="10" t="s">
        <v>59</v>
      </c>
      <c r="K18" s="16" t="s">
        <v>60</v>
      </c>
      <c r="L18" s="11">
        <v>1260000</v>
      </c>
    </row>
    <row r="19" spans="1:12" ht="30" x14ac:dyDescent="0.25">
      <c r="A19" s="23"/>
      <c r="B19" s="23"/>
      <c r="C19" s="7" t="s">
        <v>61</v>
      </c>
      <c r="D19" s="10"/>
      <c r="E19" s="7"/>
      <c r="F19" s="11"/>
      <c r="G19" s="10"/>
      <c r="H19" s="7"/>
      <c r="I19" s="11"/>
      <c r="J19" s="10"/>
      <c r="K19" s="7"/>
      <c r="L19" s="11"/>
    </row>
    <row r="20" spans="1:12" ht="30" x14ac:dyDescent="0.25">
      <c r="A20" s="23"/>
      <c r="B20" s="23"/>
      <c r="C20" s="7" t="s">
        <v>62</v>
      </c>
      <c r="D20" s="10" t="s">
        <v>63</v>
      </c>
      <c r="E20" s="7" t="s">
        <v>64</v>
      </c>
      <c r="F20" s="11">
        <v>1179200</v>
      </c>
      <c r="G20" s="10" t="s">
        <v>65</v>
      </c>
      <c r="H20" s="7" t="s">
        <v>64</v>
      </c>
      <c r="I20" s="11">
        <v>1529000</v>
      </c>
      <c r="J20" s="10" t="s">
        <v>66</v>
      </c>
      <c r="K20" s="7" t="s">
        <v>67</v>
      </c>
      <c r="L20" s="11">
        <v>1099500</v>
      </c>
    </row>
    <row r="21" spans="1:12" ht="45" x14ac:dyDescent="0.25">
      <c r="A21" s="23"/>
      <c r="B21" s="23" t="s">
        <v>68</v>
      </c>
      <c r="C21" s="7" t="s">
        <v>69</v>
      </c>
      <c r="D21" s="10" t="s">
        <v>70</v>
      </c>
      <c r="E21" s="7" t="s">
        <v>71</v>
      </c>
      <c r="F21" s="11">
        <v>450000</v>
      </c>
      <c r="G21" s="10" t="s">
        <v>72</v>
      </c>
      <c r="H21" s="17"/>
      <c r="I21" s="11"/>
      <c r="J21" s="10"/>
      <c r="K21" s="7"/>
      <c r="L21" s="11"/>
    </row>
    <row r="22" spans="1:12" ht="35.25" customHeight="1" x14ac:dyDescent="0.25">
      <c r="A22" s="23"/>
      <c r="B22" s="23"/>
      <c r="C22" s="23" t="s">
        <v>73</v>
      </c>
      <c r="D22" s="10" t="s">
        <v>74</v>
      </c>
      <c r="E22" s="7" t="s">
        <v>75</v>
      </c>
      <c r="F22" s="11">
        <v>1870000</v>
      </c>
      <c r="G22" s="10" t="s">
        <v>72</v>
      </c>
      <c r="H22" s="17"/>
      <c r="I22" s="11"/>
      <c r="J22" s="10"/>
      <c r="K22" s="7"/>
      <c r="L22" s="11"/>
    </row>
    <row r="23" spans="1:12" ht="60" x14ac:dyDescent="0.25">
      <c r="A23" s="23"/>
      <c r="B23" s="23"/>
      <c r="C23" s="23"/>
      <c r="D23" s="10"/>
      <c r="E23" s="7"/>
      <c r="F23" s="11"/>
      <c r="G23" s="10" t="s">
        <v>76</v>
      </c>
      <c r="H23" s="7" t="s">
        <v>77</v>
      </c>
      <c r="I23" s="11">
        <v>5620000</v>
      </c>
      <c r="J23" s="10" t="s">
        <v>78</v>
      </c>
      <c r="K23" s="7" t="s">
        <v>77</v>
      </c>
      <c r="L23" s="11">
        <v>1568900</v>
      </c>
    </row>
    <row r="24" spans="1:12" ht="45" x14ac:dyDescent="0.25">
      <c r="A24" s="23"/>
      <c r="B24" s="23"/>
      <c r="C24" s="23"/>
      <c r="D24" s="10"/>
      <c r="E24" s="7"/>
      <c r="F24" s="11"/>
      <c r="G24" s="10"/>
      <c r="H24" s="7"/>
      <c r="I24" s="11"/>
      <c r="J24" s="10" t="s">
        <v>79</v>
      </c>
      <c r="K24" s="7" t="s">
        <v>80</v>
      </c>
      <c r="L24" s="11">
        <v>3585600</v>
      </c>
    </row>
    <row r="25" spans="1:12" ht="30" x14ac:dyDescent="0.25">
      <c r="A25" s="23"/>
      <c r="B25" s="23"/>
      <c r="C25" s="7" t="s">
        <v>81</v>
      </c>
      <c r="D25" s="10"/>
      <c r="E25" s="7"/>
      <c r="F25" s="11"/>
      <c r="G25" s="10"/>
      <c r="H25" s="7" t="s">
        <v>72</v>
      </c>
      <c r="I25" s="11"/>
      <c r="J25" s="10"/>
      <c r="K25" s="7"/>
      <c r="L25" s="11"/>
    </row>
    <row r="26" spans="1:12" ht="78" customHeight="1" x14ac:dyDescent="0.25">
      <c r="A26" s="24" t="s">
        <v>82</v>
      </c>
      <c r="B26" s="23" t="s">
        <v>83</v>
      </c>
      <c r="C26" s="7" t="s">
        <v>84</v>
      </c>
      <c r="D26" s="10"/>
      <c r="E26" s="7"/>
      <c r="F26" s="11"/>
      <c r="G26" s="18" t="s">
        <v>85</v>
      </c>
      <c r="H26" s="7" t="s">
        <v>86</v>
      </c>
      <c r="I26" s="11">
        <v>4965180</v>
      </c>
      <c r="J26" s="10" t="s">
        <v>87</v>
      </c>
      <c r="K26" s="7" t="s">
        <v>86</v>
      </c>
      <c r="L26" s="11">
        <v>6114330</v>
      </c>
    </row>
    <row r="27" spans="1:12" ht="30" x14ac:dyDescent="0.25">
      <c r="A27" s="25"/>
      <c r="B27" s="23"/>
      <c r="C27" s="7" t="s">
        <v>88</v>
      </c>
      <c r="D27" s="10"/>
      <c r="E27" s="7"/>
      <c r="F27" s="11"/>
      <c r="G27" s="10"/>
      <c r="H27" s="7"/>
      <c r="I27" s="11"/>
      <c r="J27" s="10"/>
      <c r="K27" s="7"/>
      <c r="L27" s="11"/>
    </row>
    <row r="28" spans="1:12" ht="80.25" customHeight="1" x14ac:dyDescent="0.25">
      <c r="A28" s="25"/>
      <c r="B28" s="23"/>
      <c r="C28" s="23" t="s">
        <v>89</v>
      </c>
      <c r="D28" s="10" t="s">
        <v>90</v>
      </c>
      <c r="E28" s="7" t="s">
        <v>91</v>
      </c>
      <c r="F28" s="11">
        <v>1300000</v>
      </c>
      <c r="G28" s="10" t="s">
        <v>92</v>
      </c>
      <c r="H28" s="7" t="s">
        <v>91</v>
      </c>
      <c r="I28" s="11">
        <v>1340000</v>
      </c>
      <c r="J28" s="10" t="s">
        <v>93</v>
      </c>
      <c r="K28" s="7" t="s">
        <v>94</v>
      </c>
      <c r="L28" s="11">
        <v>2100000</v>
      </c>
    </row>
    <row r="29" spans="1:12" ht="45" x14ac:dyDescent="0.25">
      <c r="A29" s="25"/>
      <c r="B29" s="23"/>
      <c r="C29" s="23"/>
      <c r="D29" s="10" t="s">
        <v>95</v>
      </c>
      <c r="E29" s="7" t="s">
        <v>96</v>
      </c>
      <c r="F29" s="11">
        <v>191000</v>
      </c>
      <c r="G29" s="10" t="s">
        <v>97</v>
      </c>
      <c r="H29" s="7" t="s">
        <v>96</v>
      </c>
      <c r="I29" s="11">
        <v>400000</v>
      </c>
      <c r="J29" s="10" t="s">
        <v>98</v>
      </c>
      <c r="K29" s="7" t="s">
        <v>96</v>
      </c>
      <c r="L29" s="11">
        <f>150000+250000</f>
        <v>400000</v>
      </c>
    </row>
    <row r="30" spans="1:12" x14ac:dyDescent="0.25">
      <c r="A30" s="25"/>
      <c r="B30" s="23"/>
      <c r="C30" s="23"/>
      <c r="D30" s="10" t="s">
        <v>99</v>
      </c>
      <c r="E30" s="7" t="s">
        <v>100</v>
      </c>
      <c r="F30" s="11">
        <v>450000</v>
      </c>
      <c r="G30" s="10" t="s">
        <v>101</v>
      </c>
      <c r="H30" s="7" t="s">
        <v>100</v>
      </c>
      <c r="I30" s="11">
        <v>450000</v>
      </c>
      <c r="J30" s="10" t="s">
        <v>102</v>
      </c>
      <c r="K30" s="7" t="s">
        <v>100</v>
      </c>
      <c r="L30" s="11">
        <v>594000</v>
      </c>
    </row>
    <row r="31" spans="1:12" ht="30" x14ac:dyDescent="0.25">
      <c r="A31" s="25"/>
      <c r="B31" s="23"/>
      <c r="C31" s="23"/>
      <c r="D31" s="10" t="s">
        <v>103</v>
      </c>
      <c r="E31" s="7" t="s">
        <v>104</v>
      </c>
      <c r="F31" s="11">
        <v>130000</v>
      </c>
      <c r="G31" s="10" t="s">
        <v>105</v>
      </c>
      <c r="H31" s="7" t="s">
        <v>104</v>
      </c>
      <c r="I31" s="11">
        <v>158000</v>
      </c>
      <c r="J31" s="10" t="s">
        <v>106</v>
      </c>
      <c r="K31" s="7" t="s">
        <v>104</v>
      </c>
      <c r="L31" s="11">
        <v>185000</v>
      </c>
    </row>
    <row r="32" spans="1:12" ht="62.25" customHeight="1" x14ac:dyDescent="0.25">
      <c r="A32" s="25"/>
      <c r="B32" s="23"/>
      <c r="C32" s="23"/>
      <c r="D32" s="10" t="s">
        <v>107</v>
      </c>
      <c r="E32" s="7" t="s">
        <v>108</v>
      </c>
      <c r="F32" s="11">
        <v>547000</v>
      </c>
      <c r="G32" s="10" t="s">
        <v>109</v>
      </c>
      <c r="H32" s="7" t="s">
        <v>110</v>
      </c>
      <c r="I32" s="11">
        <v>572000</v>
      </c>
      <c r="J32" s="10" t="s">
        <v>111</v>
      </c>
      <c r="K32" s="7" t="s">
        <v>110</v>
      </c>
      <c r="L32" s="11">
        <v>517000</v>
      </c>
    </row>
    <row r="33" spans="1:12" ht="59.45" customHeight="1" x14ac:dyDescent="0.25">
      <c r="A33" s="25"/>
      <c r="B33" s="23"/>
      <c r="C33" s="23"/>
      <c r="D33" s="10" t="s">
        <v>112</v>
      </c>
      <c r="E33" s="7" t="s">
        <v>113</v>
      </c>
      <c r="F33" s="11">
        <v>100500</v>
      </c>
      <c r="G33" s="10" t="s">
        <v>114</v>
      </c>
      <c r="H33" s="7" t="s">
        <v>113</v>
      </c>
      <c r="I33" s="11">
        <v>155000</v>
      </c>
      <c r="J33" s="10" t="s">
        <v>115</v>
      </c>
      <c r="K33" s="7" t="s">
        <v>113</v>
      </c>
      <c r="L33" s="11">
        <v>139000</v>
      </c>
    </row>
    <row r="34" spans="1:12" x14ac:dyDescent="0.25">
      <c r="A34" s="25"/>
      <c r="B34" s="23"/>
      <c r="C34" s="23"/>
      <c r="D34" s="10" t="s">
        <v>116</v>
      </c>
      <c r="E34" s="7" t="s">
        <v>117</v>
      </c>
      <c r="F34" s="11">
        <v>600000</v>
      </c>
      <c r="G34" s="10" t="s">
        <v>118</v>
      </c>
      <c r="H34" s="7" t="s">
        <v>117</v>
      </c>
      <c r="I34" s="11">
        <v>474000</v>
      </c>
      <c r="J34" s="10" t="s">
        <v>119</v>
      </c>
      <c r="K34" s="7" t="s">
        <v>120</v>
      </c>
      <c r="L34" s="11">
        <v>610000</v>
      </c>
    </row>
    <row r="35" spans="1:12" ht="45" x14ac:dyDescent="0.25">
      <c r="A35" s="25"/>
      <c r="B35" s="23"/>
      <c r="C35" s="23"/>
      <c r="D35" s="10" t="s">
        <v>121</v>
      </c>
      <c r="E35" s="7" t="s">
        <v>122</v>
      </c>
      <c r="F35" s="11">
        <v>1600000</v>
      </c>
      <c r="G35" s="10" t="s">
        <v>123</v>
      </c>
      <c r="H35" s="7" t="s">
        <v>122</v>
      </c>
      <c r="I35" s="11">
        <v>1600000</v>
      </c>
      <c r="J35" s="10" t="s">
        <v>124</v>
      </c>
      <c r="K35" s="7" t="s">
        <v>122</v>
      </c>
      <c r="L35" s="11">
        <v>1845000</v>
      </c>
    </row>
    <row r="36" spans="1:12" ht="60" x14ac:dyDescent="0.25">
      <c r="A36" s="25"/>
      <c r="B36" s="23"/>
      <c r="C36" s="23"/>
      <c r="D36" s="10" t="s">
        <v>125</v>
      </c>
      <c r="E36" s="7" t="s">
        <v>126</v>
      </c>
      <c r="F36" s="11">
        <v>600000</v>
      </c>
      <c r="G36" s="10" t="s">
        <v>127</v>
      </c>
      <c r="H36" s="7" t="s">
        <v>126</v>
      </c>
      <c r="I36" s="11">
        <v>800000</v>
      </c>
      <c r="J36" s="10" t="s">
        <v>128</v>
      </c>
      <c r="K36" s="7" t="s">
        <v>126</v>
      </c>
      <c r="L36" s="11">
        <v>835000</v>
      </c>
    </row>
    <row r="37" spans="1:12" ht="45" x14ac:dyDescent="0.25">
      <c r="A37" s="25"/>
      <c r="B37" s="23"/>
      <c r="C37" s="23"/>
      <c r="D37" s="10" t="s">
        <v>129</v>
      </c>
      <c r="E37" s="7" t="s">
        <v>132</v>
      </c>
      <c r="F37" s="11">
        <v>2000000</v>
      </c>
      <c r="G37" s="10" t="s">
        <v>130</v>
      </c>
      <c r="H37" s="7" t="s">
        <v>132</v>
      </c>
      <c r="I37" s="11">
        <v>2200000</v>
      </c>
      <c r="J37" s="10" t="s">
        <v>131</v>
      </c>
      <c r="K37" s="7" t="s">
        <v>132</v>
      </c>
      <c r="L37" s="11">
        <v>2885000</v>
      </c>
    </row>
    <row r="38" spans="1:12" ht="76.5" customHeight="1" x14ac:dyDescent="0.25">
      <c r="A38" s="25"/>
      <c r="B38" s="23"/>
      <c r="C38" s="23"/>
      <c r="D38" s="10" t="s">
        <v>133</v>
      </c>
      <c r="E38" s="7" t="s">
        <v>134</v>
      </c>
      <c r="F38" s="11">
        <v>1595000</v>
      </c>
      <c r="G38" s="10" t="s">
        <v>135</v>
      </c>
      <c r="H38" s="7" t="s">
        <v>134</v>
      </c>
      <c r="I38" s="11">
        <v>2000000</v>
      </c>
      <c r="J38" s="10" t="s">
        <v>136</v>
      </c>
      <c r="K38" s="7" t="s">
        <v>137</v>
      </c>
      <c r="L38" s="11">
        <v>2700000</v>
      </c>
    </row>
    <row r="39" spans="1:12" ht="30" x14ac:dyDescent="0.25">
      <c r="A39" s="25"/>
      <c r="B39" s="23"/>
      <c r="C39" s="23"/>
      <c r="D39" s="10" t="s">
        <v>138</v>
      </c>
      <c r="E39" s="7" t="s">
        <v>139</v>
      </c>
      <c r="F39" s="11">
        <v>200000</v>
      </c>
      <c r="G39" s="10" t="s">
        <v>140</v>
      </c>
      <c r="H39" s="7" t="s">
        <v>139</v>
      </c>
      <c r="I39" s="11">
        <v>200000</v>
      </c>
      <c r="J39" s="10" t="s">
        <v>141</v>
      </c>
      <c r="K39" s="7" t="s">
        <v>142</v>
      </c>
      <c r="L39" s="11">
        <v>234000</v>
      </c>
    </row>
    <row r="40" spans="1:12" ht="33" customHeight="1" x14ac:dyDescent="0.25">
      <c r="A40" s="25"/>
      <c r="B40" s="23"/>
      <c r="C40" s="23"/>
      <c r="D40" s="10" t="s">
        <v>143</v>
      </c>
      <c r="E40" s="7" t="s">
        <v>144</v>
      </c>
      <c r="F40" s="11">
        <v>3000000</v>
      </c>
      <c r="G40" s="10" t="s">
        <v>145</v>
      </c>
      <c r="H40" s="7" t="s">
        <v>144</v>
      </c>
      <c r="I40" s="11">
        <v>2900000</v>
      </c>
      <c r="J40" s="10" t="s">
        <v>146</v>
      </c>
      <c r="K40" s="7" t="s">
        <v>144</v>
      </c>
      <c r="L40" s="11">
        <v>3348000</v>
      </c>
    </row>
    <row r="41" spans="1:12" ht="45" x14ac:dyDescent="0.25">
      <c r="A41" s="25"/>
      <c r="B41" s="23"/>
      <c r="C41" s="23"/>
      <c r="D41" s="10" t="s">
        <v>147</v>
      </c>
      <c r="E41" s="7" t="s">
        <v>148</v>
      </c>
      <c r="F41" s="11">
        <v>450000</v>
      </c>
      <c r="G41" s="10" t="s">
        <v>149</v>
      </c>
      <c r="H41" s="7" t="s">
        <v>148</v>
      </c>
      <c r="I41" s="11">
        <v>500000</v>
      </c>
      <c r="J41" s="10" t="s">
        <v>150</v>
      </c>
      <c r="K41" s="7" t="s">
        <v>148</v>
      </c>
      <c r="L41" s="11">
        <v>554000</v>
      </c>
    </row>
    <row r="42" spans="1:12" ht="30" x14ac:dyDescent="0.25">
      <c r="A42" s="25"/>
      <c r="B42" s="23"/>
      <c r="C42" s="23"/>
      <c r="D42" s="10" t="s">
        <v>151</v>
      </c>
      <c r="E42" s="7" t="s">
        <v>152</v>
      </c>
      <c r="F42" s="11">
        <v>4980000</v>
      </c>
      <c r="G42" s="10" t="s">
        <v>153</v>
      </c>
      <c r="H42" s="7" t="s">
        <v>152</v>
      </c>
      <c r="I42" s="11">
        <v>6134000</v>
      </c>
      <c r="J42" s="10" t="s">
        <v>154</v>
      </c>
      <c r="K42" s="7" t="s">
        <v>152</v>
      </c>
      <c r="L42" s="11">
        <v>7700000</v>
      </c>
    </row>
    <row r="43" spans="1:12" ht="48.75" customHeight="1" x14ac:dyDescent="0.25">
      <c r="A43" s="25"/>
      <c r="B43" s="23" t="s">
        <v>155</v>
      </c>
      <c r="C43" s="7" t="s">
        <v>156</v>
      </c>
      <c r="D43" s="10"/>
      <c r="E43" s="7"/>
      <c r="F43" s="11"/>
      <c r="G43" s="10"/>
      <c r="H43" s="7"/>
      <c r="I43" s="11"/>
      <c r="J43" s="10"/>
      <c r="K43" s="7"/>
      <c r="L43" s="11"/>
    </row>
    <row r="44" spans="1:12" ht="92.25" customHeight="1" x14ac:dyDescent="0.25">
      <c r="A44" s="25"/>
      <c r="B44" s="23"/>
      <c r="C44" s="23" t="s">
        <v>157</v>
      </c>
      <c r="D44" s="10"/>
      <c r="E44" s="7" t="s">
        <v>158</v>
      </c>
      <c r="F44" s="11">
        <v>57291567</v>
      </c>
      <c r="G44" s="10" t="s">
        <v>72</v>
      </c>
      <c r="H44" s="7" t="s">
        <v>158</v>
      </c>
      <c r="I44" s="11">
        <v>84469941</v>
      </c>
      <c r="J44" s="10"/>
      <c r="K44" s="7" t="s">
        <v>158</v>
      </c>
      <c r="L44" s="11">
        <v>112788298</v>
      </c>
    </row>
    <row r="45" spans="1:12" ht="105" x14ac:dyDescent="0.25">
      <c r="A45" s="25"/>
      <c r="B45" s="23"/>
      <c r="C45" s="23"/>
      <c r="D45" s="10"/>
      <c r="E45" s="7" t="s">
        <v>159</v>
      </c>
      <c r="F45" s="11">
        <v>3500000</v>
      </c>
      <c r="G45" s="10"/>
      <c r="H45" s="7" t="s">
        <v>159</v>
      </c>
      <c r="I45" s="11">
        <v>4714400</v>
      </c>
      <c r="J45" s="10"/>
      <c r="K45" s="7" t="s">
        <v>159</v>
      </c>
      <c r="L45" s="11">
        <v>4806451</v>
      </c>
    </row>
    <row r="46" spans="1:12" ht="45" x14ac:dyDescent="0.25">
      <c r="A46" s="25"/>
      <c r="B46" s="23"/>
      <c r="C46" s="23"/>
      <c r="D46" s="10"/>
      <c r="E46" s="7" t="s">
        <v>160</v>
      </c>
      <c r="F46" s="11">
        <v>24000000</v>
      </c>
      <c r="G46" s="10"/>
      <c r="H46" s="7" t="s">
        <v>160</v>
      </c>
      <c r="I46" s="11">
        <v>24500000</v>
      </c>
      <c r="J46" s="10"/>
      <c r="K46" s="7" t="s">
        <v>160</v>
      </c>
      <c r="L46" s="11">
        <v>25000000</v>
      </c>
    </row>
    <row r="47" spans="1:12" ht="105" x14ac:dyDescent="0.25">
      <c r="A47" s="25"/>
      <c r="B47" s="23"/>
      <c r="C47" s="23"/>
      <c r="D47" s="10"/>
      <c r="E47" s="7"/>
      <c r="F47" s="11"/>
      <c r="G47" s="10"/>
      <c r="H47" s="7" t="s">
        <v>161</v>
      </c>
      <c r="I47" s="11">
        <v>2065430</v>
      </c>
      <c r="J47" s="10"/>
      <c r="K47" s="7"/>
      <c r="L47" s="11"/>
    </row>
    <row r="48" spans="1:12" ht="45" x14ac:dyDescent="0.25">
      <c r="A48" s="25"/>
      <c r="B48" s="23"/>
      <c r="C48" s="7" t="s">
        <v>162</v>
      </c>
      <c r="D48" s="10"/>
      <c r="E48" s="7"/>
      <c r="F48" s="11"/>
      <c r="G48" s="10"/>
      <c r="H48" s="7"/>
      <c r="I48" s="11"/>
      <c r="J48" s="10"/>
      <c r="K48" s="7"/>
      <c r="L48" s="11"/>
    </row>
    <row r="49" spans="1:12" ht="33.75" customHeight="1" x14ac:dyDescent="0.25">
      <c r="A49" s="25"/>
      <c r="B49" s="24" t="s">
        <v>163</v>
      </c>
      <c r="C49" s="24" t="s">
        <v>164</v>
      </c>
      <c r="D49" s="10" t="s">
        <v>165</v>
      </c>
      <c r="E49" s="7" t="s">
        <v>166</v>
      </c>
      <c r="F49" s="11">
        <v>4630000</v>
      </c>
      <c r="G49" s="10" t="s">
        <v>167</v>
      </c>
      <c r="H49" s="7" t="s">
        <v>166</v>
      </c>
      <c r="I49" s="11">
        <v>4120000</v>
      </c>
      <c r="J49" s="10" t="s">
        <v>168</v>
      </c>
      <c r="K49" s="7" t="s">
        <v>166</v>
      </c>
      <c r="L49" s="11">
        <v>4820914</v>
      </c>
    </row>
    <row r="50" spans="1:12" ht="30" x14ac:dyDescent="0.25">
      <c r="A50" s="25"/>
      <c r="B50" s="25"/>
      <c r="C50" s="25"/>
      <c r="D50" s="10" t="s">
        <v>169</v>
      </c>
      <c r="E50" s="7" t="s">
        <v>170</v>
      </c>
      <c r="F50" s="11">
        <v>400000</v>
      </c>
      <c r="G50" s="10" t="s">
        <v>171</v>
      </c>
      <c r="H50" s="7" t="s">
        <v>170</v>
      </c>
      <c r="I50" s="11">
        <v>400000</v>
      </c>
      <c r="J50" s="10" t="s">
        <v>172</v>
      </c>
      <c r="K50" s="7" t="s">
        <v>170</v>
      </c>
      <c r="L50" s="11">
        <v>400000</v>
      </c>
    </row>
    <row r="51" spans="1:12" ht="30" x14ac:dyDescent="0.25">
      <c r="A51" s="25"/>
      <c r="B51" s="25"/>
      <c r="C51" s="25"/>
      <c r="D51" s="10" t="s">
        <v>173</v>
      </c>
      <c r="E51" s="7" t="s">
        <v>174</v>
      </c>
      <c r="F51" s="11">
        <v>560000</v>
      </c>
      <c r="G51" s="10" t="s">
        <v>175</v>
      </c>
      <c r="H51" s="7" t="s">
        <v>174</v>
      </c>
      <c r="I51" s="11">
        <v>433000</v>
      </c>
      <c r="J51" s="10" t="s">
        <v>176</v>
      </c>
      <c r="K51" s="7" t="s">
        <v>174</v>
      </c>
      <c r="L51" s="11">
        <v>360000</v>
      </c>
    </row>
    <row r="52" spans="1:12" ht="60" x14ac:dyDescent="0.25">
      <c r="A52" s="25"/>
      <c r="B52" s="25"/>
      <c r="C52" s="25"/>
      <c r="D52" s="10"/>
      <c r="E52" s="7"/>
      <c r="F52" s="11"/>
      <c r="G52" s="10" t="s">
        <v>177</v>
      </c>
      <c r="H52" s="7" t="s">
        <v>178</v>
      </c>
      <c r="I52" s="11">
        <v>3000000</v>
      </c>
      <c r="J52" s="10" t="s">
        <v>179</v>
      </c>
      <c r="K52" s="7" t="s">
        <v>180</v>
      </c>
      <c r="L52" s="11">
        <v>2499456</v>
      </c>
    </row>
    <row r="53" spans="1:12" ht="30" x14ac:dyDescent="0.25">
      <c r="A53" s="25"/>
      <c r="B53" s="25"/>
      <c r="C53" s="25"/>
      <c r="D53" s="10"/>
      <c r="E53" s="7"/>
      <c r="F53" s="11"/>
      <c r="G53" s="10" t="s">
        <v>181</v>
      </c>
      <c r="H53" s="7" t="s">
        <v>182</v>
      </c>
      <c r="I53" s="11">
        <v>980000</v>
      </c>
      <c r="J53" s="10" t="s">
        <v>183</v>
      </c>
      <c r="K53" s="7" t="s">
        <v>182</v>
      </c>
      <c r="L53" s="11">
        <v>590000</v>
      </c>
    </row>
    <row r="54" spans="1:12" ht="24" customHeight="1" x14ac:dyDescent="0.25">
      <c r="A54" s="25"/>
      <c r="B54" s="25"/>
      <c r="C54" s="26"/>
      <c r="D54" s="10"/>
      <c r="E54" s="7"/>
      <c r="F54" s="11"/>
      <c r="G54" s="10"/>
      <c r="H54" s="7"/>
      <c r="I54" s="11"/>
      <c r="J54" s="19" t="s">
        <v>184</v>
      </c>
      <c r="K54" s="7" t="s">
        <v>340</v>
      </c>
      <c r="L54" s="11">
        <v>2045000</v>
      </c>
    </row>
    <row r="55" spans="1:12" ht="51.75" customHeight="1" x14ac:dyDescent="0.25">
      <c r="A55" s="25"/>
      <c r="B55" s="25"/>
      <c r="C55" s="24" t="s">
        <v>185</v>
      </c>
      <c r="D55" s="10" t="s">
        <v>186</v>
      </c>
      <c r="E55" s="7" t="s">
        <v>187</v>
      </c>
      <c r="F55" s="11">
        <v>800000</v>
      </c>
      <c r="G55" s="10" t="s">
        <v>188</v>
      </c>
      <c r="H55" s="7" t="s">
        <v>187</v>
      </c>
      <c r="I55" s="11">
        <v>800000</v>
      </c>
      <c r="J55" s="10" t="s">
        <v>189</v>
      </c>
      <c r="K55" s="7" t="s">
        <v>187</v>
      </c>
      <c r="L55" s="11">
        <v>835000</v>
      </c>
    </row>
    <row r="56" spans="1:12" ht="30" x14ac:dyDescent="0.25">
      <c r="A56" s="25"/>
      <c r="B56" s="25"/>
      <c r="C56" s="25"/>
      <c r="D56" s="10" t="s">
        <v>190</v>
      </c>
      <c r="E56" s="7" t="s">
        <v>191</v>
      </c>
      <c r="F56" s="11">
        <v>2030000</v>
      </c>
      <c r="G56" s="10" t="s">
        <v>192</v>
      </c>
      <c r="H56" s="7" t="s">
        <v>191</v>
      </c>
      <c r="I56" s="11">
        <v>2098000</v>
      </c>
      <c r="J56" s="10" t="s">
        <v>193</v>
      </c>
      <c r="K56" s="7" t="s">
        <v>191</v>
      </c>
      <c r="L56" s="11">
        <v>2063000</v>
      </c>
    </row>
    <row r="57" spans="1:12" ht="30" x14ac:dyDescent="0.25">
      <c r="A57" s="25"/>
      <c r="B57" s="25"/>
      <c r="C57" s="25"/>
      <c r="D57" s="10" t="s">
        <v>194</v>
      </c>
      <c r="E57" s="7" t="s">
        <v>195</v>
      </c>
      <c r="F57" s="11">
        <v>750000</v>
      </c>
      <c r="G57" s="10" t="s">
        <v>196</v>
      </c>
      <c r="H57" s="7" t="s">
        <v>195</v>
      </c>
      <c r="I57" s="11">
        <v>830000</v>
      </c>
      <c r="J57" s="10" t="s">
        <v>197</v>
      </c>
      <c r="K57" s="7" t="s">
        <v>195</v>
      </c>
      <c r="L57" s="11">
        <v>924000</v>
      </c>
    </row>
    <row r="58" spans="1:12" ht="30" x14ac:dyDescent="0.25">
      <c r="A58" s="25"/>
      <c r="B58" s="25"/>
      <c r="C58" s="25"/>
      <c r="D58" s="10" t="s">
        <v>198</v>
      </c>
      <c r="E58" s="7" t="s">
        <v>199</v>
      </c>
      <c r="F58" s="11">
        <v>11830000</v>
      </c>
      <c r="G58" s="10" t="s">
        <v>200</v>
      </c>
      <c r="H58" s="7" t="s">
        <v>199</v>
      </c>
      <c r="I58" s="11">
        <v>15193000</v>
      </c>
      <c r="J58" s="10" t="s">
        <v>201</v>
      </c>
      <c r="K58" s="7" t="s">
        <v>199</v>
      </c>
      <c r="L58" s="11">
        <v>19280000</v>
      </c>
    </row>
    <row r="59" spans="1:12" ht="19.5" customHeight="1" x14ac:dyDescent="0.25">
      <c r="A59" s="26"/>
      <c r="B59" s="26"/>
      <c r="C59" s="26"/>
      <c r="D59" s="10"/>
      <c r="E59" s="7"/>
      <c r="F59" s="11"/>
      <c r="G59" s="10"/>
      <c r="H59" s="7"/>
      <c r="I59" s="11"/>
      <c r="J59" s="19" t="s">
        <v>202</v>
      </c>
      <c r="K59" s="7" t="s">
        <v>341</v>
      </c>
      <c r="L59" s="11">
        <v>554400</v>
      </c>
    </row>
    <row r="60" spans="1:12" ht="45" x14ac:dyDescent="0.25">
      <c r="A60" s="23" t="s">
        <v>203</v>
      </c>
      <c r="B60" s="27" t="s">
        <v>204</v>
      </c>
      <c r="C60" s="7" t="s">
        <v>205</v>
      </c>
      <c r="D60" s="10"/>
      <c r="E60" s="7"/>
      <c r="F60" s="11"/>
      <c r="G60" s="10"/>
      <c r="H60" s="7"/>
      <c r="I60" s="11"/>
      <c r="J60" s="10"/>
      <c r="K60" s="7"/>
      <c r="L60" s="11"/>
    </row>
    <row r="61" spans="1:12" ht="47.25" customHeight="1" x14ac:dyDescent="0.25">
      <c r="A61" s="23"/>
      <c r="B61" s="27"/>
      <c r="C61" s="7" t="s">
        <v>206</v>
      </c>
      <c r="D61" s="10"/>
      <c r="E61" s="7"/>
      <c r="F61" s="11"/>
      <c r="G61" s="10"/>
      <c r="H61" s="7"/>
      <c r="I61" s="11"/>
      <c r="J61" s="10"/>
      <c r="K61" s="7"/>
      <c r="L61" s="11"/>
    </row>
    <row r="62" spans="1:12" ht="48" customHeight="1" x14ac:dyDescent="0.25">
      <c r="A62" s="23"/>
      <c r="B62" s="27"/>
      <c r="C62" s="7" t="s">
        <v>207</v>
      </c>
      <c r="D62" s="10" t="s">
        <v>208</v>
      </c>
      <c r="E62" s="7" t="s">
        <v>209</v>
      </c>
      <c r="F62" s="11">
        <v>12429600</v>
      </c>
      <c r="G62" s="10" t="s">
        <v>210</v>
      </c>
      <c r="H62" s="7" t="s">
        <v>209</v>
      </c>
      <c r="I62" s="11">
        <v>16333000</v>
      </c>
      <c r="J62" s="10" t="s">
        <v>211</v>
      </c>
      <c r="K62" s="7" t="s">
        <v>212</v>
      </c>
      <c r="L62" s="11">
        <v>11721800</v>
      </c>
    </row>
    <row r="63" spans="1:12" ht="48" customHeight="1" x14ac:dyDescent="0.25">
      <c r="A63" s="23"/>
      <c r="B63" s="27"/>
      <c r="C63" s="7"/>
      <c r="D63" s="10"/>
      <c r="E63" s="7"/>
      <c r="F63" s="11"/>
      <c r="G63" s="10"/>
      <c r="H63" s="7"/>
      <c r="I63" s="11"/>
      <c r="J63" s="10" t="s">
        <v>213</v>
      </c>
      <c r="K63" s="7" t="s">
        <v>214</v>
      </c>
      <c r="L63" s="11">
        <v>3081000</v>
      </c>
    </row>
    <row r="64" spans="1:12" ht="30" x14ac:dyDescent="0.25">
      <c r="A64" s="23"/>
      <c r="B64" s="23" t="s">
        <v>215</v>
      </c>
      <c r="C64" s="7" t="s">
        <v>216</v>
      </c>
      <c r="D64" s="10"/>
      <c r="E64" s="7"/>
      <c r="F64" s="11"/>
      <c r="G64" s="10"/>
      <c r="H64" s="7"/>
      <c r="I64" s="11"/>
      <c r="J64" s="10"/>
      <c r="K64" s="7"/>
      <c r="L64" s="11"/>
    </row>
    <row r="65" spans="1:15" ht="30" x14ac:dyDescent="0.25">
      <c r="A65" s="23"/>
      <c r="B65" s="23"/>
      <c r="C65" s="7" t="s">
        <v>217</v>
      </c>
      <c r="D65" s="10"/>
      <c r="E65" s="7"/>
      <c r="F65" s="11"/>
      <c r="G65" s="10"/>
      <c r="H65" s="7"/>
      <c r="I65" s="11"/>
      <c r="J65" s="10"/>
      <c r="K65" s="7"/>
      <c r="L65" s="11"/>
    </row>
    <row r="66" spans="1:15" ht="45" x14ac:dyDescent="0.25">
      <c r="A66" s="23"/>
      <c r="B66" s="23"/>
      <c r="C66" s="7" t="s">
        <v>218</v>
      </c>
      <c r="D66" s="10"/>
      <c r="E66" s="7"/>
      <c r="F66" s="11"/>
      <c r="G66" s="10"/>
      <c r="H66" s="7"/>
      <c r="I66" s="11"/>
      <c r="J66" s="10"/>
      <c r="K66" s="7"/>
      <c r="L66" s="11"/>
    </row>
    <row r="67" spans="1:15" ht="30" x14ac:dyDescent="0.25">
      <c r="A67" s="23"/>
      <c r="B67" s="23" t="s">
        <v>219</v>
      </c>
      <c r="C67" s="7" t="s">
        <v>220</v>
      </c>
      <c r="D67" s="10"/>
      <c r="E67" s="7"/>
      <c r="F67" s="11"/>
      <c r="G67" s="10"/>
      <c r="H67" s="7"/>
      <c r="I67" s="11"/>
      <c r="J67" s="10"/>
      <c r="K67" s="7"/>
      <c r="L67" s="11"/>
    </row>
    <row r="68" spans="1:15" x14ac:dyDescent="0.25">
      <c r="A68" s="23"/>
      <c r="B68" s="23"/>
      <c r="C68" s="7" t="s">
        <v>221</v>
      </c>
      <c r="D68" s="10"/>
      <c r="E68" s="7"/>
      <c r="F68" s="11"/>
      <c r="G68" s="10"/>
      <c r="H68" s="7"/>
      <c r="I68" s="11"/>
      <c r="J68" s="10"/>
      <c r="K68" s="7"/>
      <c r="L68" s="11"/>
    </row>
    <row r="69" spans="1:15" ht="30" x14ac:dyDescent="0.25">
      <c r="A69" s="23"/>
      <c r="B69" s="23"/>
      <c r="C69" s="7" t="s">
        <v>222</v>
      </c>
      <c r="D69" s="10"/>
      <c r="E69" s="7"/>
      <c r="F69" s="11"/>
      <c r="G69" s="10"/>
      <c r="H69" s="7"/>
      <c r="I69" s="11"/>
      <c r="J69" s="10"/>
      <c r="K69" s="7"/>
      <c r="L69" s="11"/>
    </row>
    <row r="70" spans="1:15" ht="30" x14ac:dyDescent="0.25">
      <c r="A70" s="23" t="s">
        <v>223</v>
      </c>
      <c r="B70" s="24" t="s">
        <v>224</v>
      </c>
      <c r="C70" s="7" t="s">
        <v>225</v>
      </c>
      <c r="D70" s="10" t="s">
        <v>226</v>
      </c>
      <c r="E70" s="7" t="s">
        <v>227</v>
      </c>
      <c r="F70" s="11">
        <v>510400</v>
      </c>
      <c r="G70" s="10" t="s">
        <v>228</v>
      </c>
      <c r="H70" s="7" t="s">
        <v>227</v>
      </c>
      <c r="I70" s="11">
        <v>390000</v>
      </c>
      <c r="J70" s="10" t="s">
        <v>229</v>
      </c>
      <c r="K70" s="7" t="s">
        <v>230</v>
      </c>
      <c r="L70" s="11">
        <v>465400</v>
      </c>
    </row>
    <row r="71" spans="1:15" ht="29.25" customHeight="1" x14ac:dyDescent="0.25">
      <c r="A71" s="23"/>
      <c r="B71" s="25"/>
      <c r="C71" s="7" t="s">
        <v>231</v>
      </c>
      <c r="D71" s="14"/>
      <c r="E71" s="20"/>
      <c r="F71" s="21"/>
      <c r="G71" s="14"/>
      <c r="H71" s="7"/>
      <c r="I71" s="21"/>
      <c r="J71" s="14"/>
      <c r="K71" s="7"/>
      <c r="L71" s="21"/>
    </row>
    <row r="72" spans="1:15" ht="18" customHeight="1" x14ac:dyDescent="0.25">
      <c r="A72" s="23"/>
      <c r="B72" s="25"/>
      <c r="C72" s="7" t="s">
        <v>232</v>
      </c>
      <c r="D72" s="10"/>
      <c r="E72" s="7"/>
      <c r="F72" s="11"/>
      <c r="G72" s="10"/>
      <c r="H72" s="7"/>
      <c r="I72" s="11"/>
      <c r="J72" s="10"/>
      <c r="K72" s="7"/>
      <c r="L72" s="11"/>
    </row>
    <row r="73" spans="1:15" x14ac:dyDescent="0.25">
      <c r="A73" s="23"/>
      <c r="B73" s="25"/>
      <c r="C73" s="24" t="s">
        <v>233</v>
      </c>
      <c r="D73" s="28" t="s">
        <v>234</v>
      </c>
      <c r="E73" s="23" t="s">
        <v>235</v>
      </c>
      <c r="F73" s="30">
        <v>1969700</v>
      </c>
      <c r="G73" s="28" t="s">
        <v>236</v>
      </c>
      <c r="H73" s="23" t="s">
        <v>235</v>
      </c>
      <c r="I73" s="30">
        <v>1715500</v>
      </c>
      <c r="J73" s="28"/>
      <c r="K73" s="23"/>
      <c r="L73" s="30"/>
    </row>
    <row r="74" spans="1:15" ht="33" customHeight="1" x14ac:dyDescent="0.25">
      <c r="A74" s="23"/>
      <c r="B74" s="25"/>
      <c r="C74" s="25"/>
      <c r="D74" s="28"/>
      <c r="E74" s="23"/>
      <c r="F74" s="30"/>
      <c r="G74" s="28"/>
      <c r="H74" s="23"/>
      <c r="I74" s="30"/>
      <c r="J74" s="28"/>
      <c r="K74" s="23"/>
      <c r="L74" s="30"/>
    </row>
    <row r="75" spans="1:15" ht="30" x14ac:dyDescent="0.25">
      <c r="A75" s="23"/>
      <c r="B75" s="25"/>
      <c r="C75" s="25"/>
      <c r="D75" s="10"/>
      <c r="E75" s="7"/>
      <c r="F75" s="11"/>
      <c r="G75" s="10"/>
      <c r="H75" s="7"/>
      <c r="I75" s="11"/>
      <c r="J75" s="10" t="s">
        <v>237</v>
      </c>
      <c r="K75" s="7" t="s">
        <v>238</v>
      </c>
      <c r="L75" s="11">
        <v>864200</v>
      </c>
    </row>
    <row r="76" spans="1:15" ht="45" x14ac:dyDescent="0.25">
      <c r="A76" s="23"/>
      <c r="B76" s="26"/>
      <c r="C76" s="26"/>
      <c r="D76" s="10"/>
      <c r="E76" s="7"/>
      <c r="F76" s="11"/>
      <c r="G76" s="10"/>
      <c r="H76" s="7"/>
      <c r="I76" s="11"/>
      <c r="J76" s="10" t="s">
        <v>239</v>
      </c>
      <c r="K76" s="7" t="s">
        <v>240</v>
      </c>
      <c r="L76" s="11">
        <v>931700</v>
      </c>
    </row>
    <row r="77" spans="1:15" ht="30" x14ac:dyDescent="0.25">
      <c r="A77" s="23"/>
      <c r="B77" s="23" t="s">
        <v>241</v>
      </c>
      <c r="C77" s="7" t="s">
        <v>242</v>
      </c>
      <c r="D77" s="10" t="s">
        <v>243</v>
      </c>
      <c r="E77" s="7" t="s">
        <v>244</v>
      </c>
      <c r="F77" s="11">
        <v>825000</v>
      </c>
      <c r="G77" s="10" t="s">
        <v>245</v>
      </c>
      <c r="H77" s="7" t="s">
        <v>244</v>
      </c>
      <c r="I77" s="11">
        <v>216000</v>
      </c>
      <c r="J77" s="10" t="s">
        <v>246</v>
      </c>
      <c r="K77" s="7" t="s">
        <v>244</v>
      </c>
      <c r="L77" s="11">
        <v>430000</v>
      </c>
    </row>
    <row r="78" spans="1:15" ht="30" x14ac:dyDescent="0.25">
      <c r="A78" s="23"/>
      <c r="B78" s="23"/>
      <c r="C78" s="7" t="s">
        <v>247</v>
      </c>
      <c r="D78" s="10"/>
      <c r="E78" s="7"/>
      <c r="F78" s="11"/>
      <c r="G78" s="10"/>
      <c r="H78" s="7"/>
      <c r="I78" s="11"/>
      <c r="J78" s="10"/>
      <c r="K78" s="7"/>
      <c r="L78" s="11"/>
    </row>
    <row r="79" spans="1:15" ht="30" x14ac:dyDescent="0.25">
      <c r="A79" s="23"/>
      <c r="B79" s="23"/>
      <c r="C79" s="23" t="s">
        <v>248</v>
      </c>
      <c r="D79" s="10" t="s">
        <v>249</v>
      </c>
      <c r="E79" s="7" t="s">
        <v>250</v>
      </c>
      <c r="F79" s="11">
        <v>176400</v>
      </c>
      <c r="G79" s="10" t="s">
        <v>251</v>
      </c>
      <c r="H79" s="7" t="s">
        <v>250</v>
      </c>
      <c r="I79" s="11">
        <v>439000</v>
      </c>
      <c r="J79" s="10" t="s">
        <v>252</v>
      </c>
      <c r="K79" s="7" t="s">
        <v>250</v>
      </c>
      <c r="L79" s="11">
        <v>394700</v>
      </c>
      <c r="O79" t="s">
        <v>72</v>
      </c>
    </row>
    <row r="80" spans="1:15" x14ac:dyDescent="0.25">
      <c r="A80" s="23"/>
      <c r="B80" s="23"/>
      <c r="C80" s="23"/>
      <c r="D80" s="10" t="s">
        <v>253</v>
      </c>
      <c r="E80" s="7" t="s">
        <v>254</v>
      </c>
      <c r="F80" s="11">
        <v>660500</v>
      </c>
      <c r="G80" s="10" t="s">
        <v>255</v>
      </c>
      <c r="H80" s="7" t="s">
        <v>254</v>
      </c>
      <c r="I80" s="11">
        <v>635000</v>
      </c>
      <c r="J80" s="10" t="s">
        <v>256</v>
      </c>
      <c r="K80" s="7" t="s">
        <v>254</v>
      </c>
      <c r="L80" s="11">
        <v>250000</v>
      </c>
    </row>
    <row r="81" spans="1:12" ht="30" x14ac:dyDescent="0.25">
      <c r="A81" s="23"/>
      <c r="B81" s="23" t="s">
        <v>257</v>
      </c>
      <c r="C81" s="7" t="s">
        <v>258</v>
      </c>
      <c r="D81" s="10"/>
      <c r="E81" s="7"/>
      <c r="F81" s="11"/>
      <c r="G81" s="10"/>
      <c r="H81" s="7"/>
      <c r="I81" s="11"/>
      <c r="J81" s="10"/>
      <c r="K81" s="7"/>
      <c r="L81" s="11"/>
    </row>
    <row r="82" spans="1:12" ht="30" x14ac:dyDescent="0.25">
      <c r="A82" s="23"/>
      <c r="B82" s="23"/>
      <c r="C82" s="7" t="s">
        <v>259</v>
      </c>
      <c r="D82" s="10"/>
      <c r="E82" s="7"/>
      <c r="F82" s="11"/>
      <c r="G82" s="10"/>
      <c r="H82" s="7"/>
      <c r="I82" s="11"/>
      <c r="J82" s="10"/>
      <c r="K82" s="7"/>
      <c r="L82" s="11"/>
    </row>
    <row r="83" spans="1:12" ht="32.25" customHeight="1" x14ac:dyDescent="0.25">
      <c r="A83" s="23"/>
      <c r="B83" s="23"/>
      <c r="C83" s="7" t="s">
        <v>260</v>
      </c>
      <c r="D83" s="10"/>
      <c r="E83" s="7"/>
      <c r="F83" s="11"/>
      <c r="G83" s="10"/>
      <c r="H83" s="7"/>
      <c r="I83" s="11"/>
      <c r="J83" s="10"/>
      <c r="K83" s="7"/>
      <c r="L83" s="11"/>
    </row>
    <row r="84" spans="1:12" x14ac:dyDescent="0.25">
      <c r="A84" s="23"/>
      <c r="B84" s="23"/>
      <c r="C84" s="7" t="s">
        <v>261</v>
      </c>
      <c r="D84" s="10"/>
      <c r="E84" s="7"/>
      <c r="F84" s="11"/>
      <c r="G84" s="10"/>
      <c r="H84" s="7"/>
      <c r="I84" s="11"/>
      <c r="J84" s="10"/>
      <c r="K84" s="7"/>
      <c r="L84" s="11"/>
    </row>
    <row r="85" spans="1:12" ht="60" x14ac:dyDescent="0.25">
      <c r="A85" s="23"/>
      <c r="B85" s="23"/>
      <c r="C85" s="7" t="s">
        <v>262</v>
      </c>
      <c r="D85" s="10" t="s">
        <v>263</v>
      </c>
      <c r="E85" s="7" t="s">
        <v>264</v>
      </c>
      <c r="F85" s="11">
        <v>24277000</v>
      </c>
      <c r="G85" s="10" t="s">
        <v>265</v>
      </c>
      <c r="H85" s="7" t="s">
        <v>264</v>
      </c>
      <c r="I85" s="11">
        <v>36278000</v>
      </c>
      <c r="J85" s="10" t="s">
        <v>266</v>
      </c>
      <c r="K85" s="7" t="s">
        <v>264</v>
      </c>
      <c r="L85" s="11">
        <v>48611000</v>
      </c>
    </row>
    <row r="86" spans="1:12" ht="30" x14ac:dyDescent="0.25">
      <c r="A86" s="23" t="s">
        <v>267</v>
      </c>
      <c r="B86" s="23" t="s">
        <v>268</v>
      </c>
      <c r="C86" s="24" t="s">
        <v>269</v>
      </c>
      <c r="D86" s="10" t="s">
        <v>270</v>
      </c>
      <c r="E86" s="7" t="s">
        <v>271</v>
      </c>
      <c r="F86" s="11">
        <v>1982500</v>
      </c>
      <c r="G86" s="10" t="s">
        <v>272</v>
      </c>
      <c r="H86" s="7" t="s">
        <v>271</v>
      </c>
      <c r="I86" s="11">
        <v>4082100</v>
      </c>
      <c r="J86" s="10" t="s">
        <v>273</v>
      </c>
      <c r="K86" s="7" t="s">
        <v>271</v>
      </c>
      <c r="L86" s="11">
        <v>4252600</v>
      </c>
    </row>
    <row r="87" spans="1:12" ht="63.75" customHeight="1" x14ac:dyDescent="0.25">
      <c r="A87" s="23"/>
      <c r="B87" s="23"/>
      <c r="C87" s="25"/>
      <c r="D87" s="10" t="s">
        <v>274</v>
      </c>
      <c r="E87" s="7" t="s">
        <v>275</v>
      </c>
      <c r="F87" s="11">
        <v>3898246</v>
      </c>
      <c r="G87" s="10"/>
      <c r="H87" s="7" t="s">
        <v>342</v>
      </c>
      <c r="I87" s="11">
        <v>3294412</v>
      </c>
      <c r="J87" s="10"/>
      <c r="K87" s="7"/>
      <c r="L87" s="11"/>
    </row>
    <row r="88" spans="1:12" x14ac:dyDescent="0.25">
      <c r="A88" s="23"/>
      <c r="B88" s="23"/>
      <c r="C88" s="25"/>
      <c r="D88" s="10" t="s">
        <v>276</v>
      </c>
      <c r="E88" s="7" t="s">
        <v>277</v>
      </c>
      <c r="F88" s="11">
        <v>32113000</v>
      </c>
      <c r="G88" s="10" t="s">
        <v>278</v>
      </c>
      <c r="H88" s="7" t="s">
        <v>277</v>
      </c>
      <c r="I88" s="11">
        <v>50944000</v>
      </c>
      <c r="J88" s="10" t="s">
        <v>279</v>
      </c>
      <c r="K88" s="7" t="s">
        <v>277</v>
      </c>
      <c r="L88" s="11">
        <v>63883000</v>
      </c>
    </row>
    <row r="89" spans="1:12" ht="30" x14ac:dyDescent="0.25">
      <c r="A89" s="23"/>
      <c r="B89" s="23"/>
      <c r="C89" s="25"/>
      <c r="D89" s="10" t="s">
        <v>280</v>
      </c>
      <c r="E89" s="7" t="s">
        <v>281</v>
      </c>
      <c r="F89" s="11">
        <v>3000000</v>
      </c>
      <c r="G89" s="10" t="s">
        <v>282</v>
      </c>
      <c r="H89" s="7" t="s">
        <v>283</v>
      </c>
      <c r="I89" s="11">
        <v>5459000</v>
      </c>
      <c r="J89" s="10" t="s">
        <v>284</v>
      </c>
      <c r="K89" s="7" t="s">
        <v>283</v>
      </c>
      <c r="L89" s="11">
        <v>6100000</v>
      </c>
    </row>
    <row r="90" spans="1:12" ht="30" x14ac:dyDescent="0.25">
      <c r="A90" s="23"/>
      <c r="B90" s="23"/>
      <c r="C90" s="26"/>
      <c r="D90" s="10" t="s">
        <v>285</v>
      </c>
      <c r="E90" s="7" t="s">
        <v>286</v>
      </c>
      <c r="F90" s="11">
        <v>2608700</v>
      </c>
      <c r="G90" s="10" t="s">
        <v>287</v>
      </c>
      <c r="H90" s="7" t="s">
        <v>286</v>
      </c>
      <c r="I90" s="11">
        <v>4054300</v>
      </c>
      <c r="J90" s="10" t="s">
        <v>288</v>
      </c>
      <c r="K90" s="7" t="s">
        <v>286</v>
      </c>
      <c r="L90" s="11">
        <v>5009000</v>
      </c>
    </row>
    <row r="91" spans="1:12" ht="45" x14ac:dyDescent="0.25">
      <c r="A91" s="23"/>
      <c r="B91" s="23"/>
      <c r="C91" s="7" t="s">
        <v>289</v>
      </c>
      <c r="D91" s="10"/>
      <c r="E91" s="7"/>
      <c r="F91" s="11"/>
      <c r="G91" s="10"/>
      <c r="H91" s="7"/>
      <c r="I91" s="11"/>
      <c r="J91" s="10"/>
      <c r="K91" s="7"/>
      <c r="L91" s="11"/>
    </row>
    <row r="92" spans="1:12" ht="30" x14ac:dyDescent="0.25">
      <c r="A92" s="23"/>
      <c r="B92" s="23" t="s">
        <v>290</v>
      </c>
      <c r="C92" s="7" t="s">
        <v>291</v>
      </c>
      <c r="D92" s="10"/>
      <c r="E92" s="7"/>
      <c r="F92" s="11"/>
      <c r="G92" s="10"/>
      <c r="H92" s="7"/>
      <c r="I92" s="11"/>
      <c r="J92" s="10"/>
      <c r="K92" s="7"/>
      <c r="L92" s="11"/>
    </row>
    <row r="93" spans="1:12" ht="30" x14ac:dyDescent="0.25">
      <c r="A93" s="23"/>
      <c r="B93" s="23"/>
      <c r="C93" s="23" t="s">
        <v>292</v>
      </c>
      <c r="D93" s="10" t="s">
        <v>293</v>
      </c>
      <c r="E93" s="7" t="s">
        <v>294</v>
      </c>
      <c r="F93" s="11">
        <v>4000000</v>
      </c>
      <c r="G93" s="10" t="s">
        <v>295</v>
      </c>
      <c r="H93" s="7" t="s">
        <v>294</v>
      </c>
      <c r="I93" s="11">
        <v>8110000</v>
      </c>
      <c r="J93" s="10" t="s">
        <v>296</v>
      </c>
      <c r="K93" s="7" t="s">
        <v>294</v>
      </c>
      <c r="L93" s="11">
        <v>7500000</v>
      </c>
    </row>
    <row r="94" spans="1:12" ht="45" x14ac:dyDescent="0.25">
      <c r="A94" s="23"/>
      <c r="B94" s="23"/>
      <c r="C94" s="23"/>
      <c r="D94" s="10" t="s">
        <v>297</v>
      </c>
      <c r="E94" s="7" t="s">
        <v>298</v>
      </c>
      <c r="F94" s="11">
        <v>13330000</v>
      </c>
      <c r="G94" s="10" t="s">
        <v>299</v>
      </c>
      <c r="H94" s="7" t="s">
        <v>298</v>
      </c>
      <c r="I94" s="11">
        <v>19088000</v>
      </c>
      <c r="J94" s="10" t="s">
        <v>300</v>
      </c>
      <c r="K94" s="7" t="s">
        <v>298</v>
      </c>
      <c r="L94" s="11">
        <v>20893000</v>
      </c>
    </row>
    <row r="95" spans="1:12" ht="41.25" customHeight="1" x14ac:dyDescent="0.25">
      <c r="A95" s="23"/>
      <c r="B95" s="23"/>
      <c r="C95" s="23"/>
      <c r="D95" s="10" t="s">
        <v>301</v>
      </c>
      <c r="E95" s="7" t="s">
        <v>343</v>
      </c>
      <c r="F95" s="11">
        <v>130000</v>
      </c>
      <c r="G95" s="10" t="s">
        <v>303</v>
      </c>
      <c r="H95" s="7" t="s">
        <v>302</v>
      </c>
      <c r="I95" s="11">
        <v>229000</v>
      </c>
      <c r="J95" s="10" t="s">
        <v>304</v>
      </c>
      <c r="K95" s="7" t="s">
        <v>302</v>
      </c>
      <c r="L95" s="11">
        <v>300000</v>
      </c>
    </row>
    <row r="96" spans="1:12" ht="75" x14ac:dyDescent="0.25">
      <c r="A96" s="23"/>
      <c r="B96" s="23"/>
      <c r="C96" s="23"/>
      <c r="D96" s="10" t="s">
        <v>305</v>
      </c>
      <c r="E96" s="7" t="s">
        <v>306</v>
      </c>
      <c r="F96" s="11">
        <v>3791000</v>
      </c>
      <c r="G96" s="10" t="s">
        <v>307</v>
      </c>
      <c r="H96" s="7" t="s">
        <v>308</v>
      </c>
      <c r="I96" s="11">
        <v>3680000</v>
      </c>
      <c r="J96" s="10" t="s">
        <v>309</v>
      </c>
      <c r="K96" s="7" t="s">
        <v>310</v>
      </c>
      <c r="L96" s="11">
        <v>4725800</v>
      </c>
    </row>
    <row r="97" spans="1:12" ht="77.45" customHeight="1" x14ac:dyDescent="0.25">
      <c r="A97" s="23"/>
      <c r="B97" s="23"/>
      <c r="C97" s="23"/>
      <c r="D97" s="10"/>
      <c r="E97" s="7"/>
      <c r="F97" s="11"/>
      <c r="G97" s="10" t="s">
        <v>311</v>
      </c>
      <c r="H97" s="7" t="s">
        <v>312</v>
      </c>
      <c r="I97" s="11">
        <v>1100000</v>
      </c>
      <c r="J97" s="10" t="s">
        <v>313</v>
      </c>
      <c r="K97" s="7" t="s">
        <v>314</v>
      </c>
      <c r="L97" s="11">
        <v>1100000</v>
      </c>
    </row>
    <row r="98" spans="1:12" ht="45" customHeight="1" x14ac:dyDescent="0.25">
      <c r="A98" s="23"/>
      <c r="B98" s="23"/>
      <c r="C98" s="23"/>
      <c r="D98" s="10" t="s">
        <v>315</v>
      </c>
      <c r="E98" s="7" t="s">
        <v>316</v>
      </c>
      <c r="F98" s="11">
        <v>820000</v>
      </c>
      <c r="G98" s="10" t="s">
        <v>317</v>
      </c>
      <c r="H98" s="7" t="s">
        <v>316</v>
      </c>
      <c r="I98" s="11">
        <v>820000</v>
      </c>
      <c r="J98" s="10" t="s">
        <v>318</v>
      </c>
      <c r="K98" s="7" t="s">
        <v>319</v>
      </c>
      <c r="L98" s="11">
        <v>820000</v>
      </c>
    </row>
    <row r="99" spans="1:12" ht="35.25" customHeight="1" x14ac:dyDescent="0.25">
      <c r="A99" s="23"/>
      <c r="B99" s="23" t="s">
        <v>320</v>
      </c>
      <c r="C99" s="23" t="s">
        <v>321</v>
      </c>
      <c r="D99" s="10" t="s">
        <v>322</v>
      </c>
      <c r="E99" s="7" t="s">
        <v>323</v>
      </c>
      <c r="F99" s="11">
        <v>2319400</v>
      </c>
      <c r="G99" s="10" t="s">
        <v>324</v>
      </c>
      <c r="H99" s="7" t="s">
        <v>323</v>
      </c>
      <c r="I99" s="11">
        <v>1609999</v>
      </c>
      <c r="J99" s="10" t="s">
        <v>325</v>
      </c>
      <c r="K99" s="7" t="s">
        <v>323</v>
      </c>
      <c r="L99" s="11">
        <v>1700000</v>
      </c>
    </row>
    <row r="100" spans="1:12" ht="77.25" customHeight="1" x14ac:dyDescent="0.25">
      <c r="A100" s="23"/>
      <c r="B100" s="23"/>
      <c r="C100" s="23"/>
      <c r="D100" s="10" t="s">
        <v>326</v>
      </c>
      <c r="E100" s="7" t="s">
        <v>327</v>
      </c>
      <c r="F100" s="11">
        <v>180900</v>
      </c>
      <c r="G100" s="10" t="s">
        <v>328</v>
      </c>
      <c r="H100" s="7" t="s">
        <v>329</v>
      </c>
      <c r="I100" s="11">
        <v>0</v>
      </c>
      <c r="J100" s="10" t="s">
        <v>330</v>
      </c>
      <c r="K100" s="7" t="s">
        <v>329</v>
      </c>
      <c r="L100" s="11">
        <v>350000</v>
      </c>
    </row>
    <row r="101" spans="1:12" ht="28.9" customHeight="1" x14ac:dyDescent="0.25">
      <c r="A101" s="23"/>
      <c r="B101" s="23"/>
      <c r="C101" s="23" t="s">
        <v>331</v>
      </c>
      <c r="D101" s="10" t="s">
        <v>332</v>
      </c>
      <c r="E101" s="7" t="s">
        <v>333</v>
      </c>
      <c r="F101" s="11">
        <v>2578700</v>
      </c>
      <c r="G101" s="10" t="s">
        <v>334</v>
      </c>
      <c r="H101" s="7" t="s">
        <v>333</v>
      </c>
      <c r="I101" s="11">
        <v>2381600</v>
      </c>
      <c r="J101" s="10" t="s">
        <v>335</v>
      </c>
      <c r="K101" s="7" t="s">
        <v>333</v>
      </c>
      <c r="L101" s="11">
        <v>2159000</v>
      </c>
    </row>
    <row r="102" spans="1:12" ht="32.25" customHeight="1" x14ac:dyDescent="0.25">
      <c r="A102" s="23"/>
      <c r="B102" s="23"/>
      <c r="C102" s="23"/>
      <c r="D102" s="10"/>
      <c r="E102" s="7"/>
      <c r="F102" s="11"/>
      <c r="G102" s="10"/>
      <c r="H102" s="7"/>
      <c r="I102" s="11"/>
      <c r="J102" s="10" t="s">
        <v>336</v>
      </c>
      <c r="K102" s="7" t="s">
        <v>337</v>
      </c>
      <c r="L102" s="11">
        <v>189000</v>
      </c>
    </row>
    <row r="103" spans="1:12" ht="44.25" customHeight="1" x14ac:dyDescent="0.25">
      <c r="A103" s="23"/>
      <c r="B103" s="23"/>
      <c r="C103" s="23"/>
      <c r="D103" s="10"/>
      <c r="E103" s="7"/>
      <c r="F103" s="11"/>
      <c r="G103" s="10"/>
      <c r="H103" s="22"/>
      <c r="I103" s="11"/>
      <c r="J103" s="10" t="s">
        <v>338</v>
      </c>
      <c r="K103" s="7" t="s">
        <v>339</v>
      </c>
      <c r="L103" s="11">
        <v>1049800</v>
      </c>
    </row>
    <row r="104" spans="1:12" x14ac:dyDescent="0.25">
      <c r="I104" s="13" t="s">
        <v>72</v>
      </c>
    </row>
    <row r="105" spans="1:12" x14ac:dyDescent="0.25">
      <c r="G105" s="6"/>
      <c r="H105" s="6"/>
      <c r="I105" s="6"/>
      <c r="J105" s="6"/>
      <c r="K105" s="6"/>
      <c r="L105" s="6"/>
    </row>
    <row r="106" spans="1:12" x14ac:dyDescent="0.25">
      <c r="G106" s="6"/>
      <c r="H106" s="6"/>
      <c r="I106" s="6"/>
      <c r="J106" s="6"/>
      <c r="K106" s="6"/>
      <c r="L106" s="6"/>
    </row>
    <row r="108" spans="1:12" x14ac:dyDescent="0.25">
      <c r="G108" s="6"/>
      <c r="H108" s="6"/>
      <c r="I108" s="6"/>
      <c r="J108" s="13"/>
      <c r="K108" s="13"/>
      <c r="L108" s="13"/>
    </row>
    <row r="110" spans="1:12" x14ac:dyDescent="0.25">
      <c r="I110" s="5"/>
    </row>
  </sheetData>
  <mergeCells count="44">
    <mergeCell ref="J73:J74"/>
    <mergeCell ref="K73:K74"/>
    <mergeCell ref="L73:L74"/>
    <mergeCell ref="B70:B76"/>
    <mergeCell ref="C73:C76"/>
    <mergeCell ref="G73:G74"/>
    <mergeCell ref="H73:H74"/>
    <mergeCell ref="I73:I74"/>
    <mergeCell ref="F73:F74"/>
    <mergeCell ref="C11:C13"/>
    <mergeCell ref="C3:C6"/>
    <mergeCell ref="C22:C24"/>
    <mergeCell ref="D73:D74"/>
    <mergeCell ref="E73:E74"/>
    <mergeCell ref="C28:C42"/>
    <mergeCell ref="C44:C47"/>
    <mergeCell ref="C49:C54"/>
    <mergeCell ref="C55:C59"/>
    <mergeCell ref="C14:C18"/>
    <mergeCell ref="C8:C9"/>
    <mergeCell ref="A3:A25"/>
    <mergeCell ref="B21:B25"/>
    <mergeCell ref="B14:B20"/>
    <mergeCell ref="B43:B48"/>
    <mergeCell ref="B26:B42"/>
    <mergeCell ref="B3:B13"/>
    <mergeCell ref="A26:A59"/>
    <mergeCell ref="B49:B59"/>
    <mergeCell ref="A60:A69"/>
    <mergeCell ref="A70:A85"/>
    <mergeCell ref="C79:C80"/>
    <mergeCell ref="B77:B80"/>
    <mergeCell ref="B64:B66"/>
    <mergeCell ref="B67:B69"/>
    <mergeCell ref="B60:B63"/>
    <mergeCell ref="B81:B85"/>
    <mergeCell ref="B99:B103"/>
    <mergeCell ref="A86:A103"/>
    <mergeCell ref="C99:C100"/>
    <mergeCell ref="B92:B98"/>
    <mergeCell ref="B86:B91"/>
    <mergeCell ref="C93:C98"/>
    <mergeCell ref="C86:C90"/>
    <mergeCell ref="C101:C103"/>
  </mergeCells>
  <phoneticPr fontId="4" type="noConversion"/>
  <pageMargins left="0.7" right="0.7" top="0.78740157499999996" bottom="0.78740157499999996" header="0.3" footer="0.3"/>
  <pageSetup paperSize="9" scale="3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51c87a23-54e2-47a3-a146-26b65f65cada" xsi:nil="true"/>
    <Datuma_x010d_as xmlns="51c87a23-54e2-47a3-a146-26b65f65cada" xsi:nil="true"/>
    <lcf76f155ced4ddcb4097134ff3c332f xmlns="51c87a23-54e2-47a3-a146-26b65f65cada">
      <Terms xmlns="http://schemas.microsoft.com/office/infopath/2007/PartnerControls"/>
    </lcf76f155ced4ddcb4097134ff3c332f>
    <TaxCatchAll xmlns="766e70fa-7670-43a6-99e2-cc25946fa8e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EE02BA68F47F542919780803EAADC53" ma:contentTypeVersion="20" ma:contentTypeDescription="Vytvoří nový dokument" ma:contentTypeScope="" ma:versionID="1aeaca44544e3a6394abd794f33c0f8f">
  <xsd:schema xmlns:xsd="http://www.w3.org/2001/XMLSchema" xmlns:xs="http://www.w3.org/2001/XMLSchema" xmlns:p="http://schemas.microsoft.com/office/2006/metadata/properties" xmlns:ns2="766e70fa-7670-43a6-99e2-cc25946fa8ea" xmlns:ns3="51c87a23-54e2-47a3-a146-26b65f65cada" targetNamespace="http://schemas.microsoft.com/office/2006/metadata/properties" ma:root="true" ma:fieldsID="bb8104682245b6601f0540d791eac16c" ns2:_="" ns3:_="">
    <xsd:import namespace="766e70fa-7670-43a6-99e2-cc25946fa8ea"/>
    <xsd:import namespace="51c87a23-54e2-47a3-a146-26b65f65cad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Datum" minOccurs="0"/>
                <xsd:element ref="ns3:Datuma_x010d_as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6e70fa-7670-43a6-99e2-cc25946fa8e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2792a60-d1b7-490d-8fb9-49b2d8fa6c2e}" ma:internalName="TaxCatchAll" ma:showField="CatchAllData" ma:web="766e70fa-7670-43a6-99e2-cc25946fa8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c87a23-54e2-47a3-a146-26b65f65ca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Datum" ma:index="18" nillable="true" ma:displayName="Datum" ma:format="DateTime" ma:internalName="Datum">
      <xsd:simpleType>
        <xsd:restriction base="dms:DateTime"/>
      </xsd:simpleType>
    </xsd:element>
    <xsd:element name="Datuma_x010d_as" ma:index="19" nillable="true" ma:displayName="Datum a čas" ma:format="DateOnly" ma:internalName="Datuma_x010d_as">
      <xsd:simpleType>
        <xsd:restriction base="dms:DateTime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Značky obrázků" ma:readOnly="false" ma:fieldId="{5cf76f15-5ced-4ddc-b409-7134ff3c332f}" ma:taxonomyMulti="true" ma:sspId="d6d2dea4-6a5c-40bd-b353-e49838515c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7F67A3-2F22-4294-A9A0-C109CBB3BA07}">
  <ds:schemaRefs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51c87a23-54e2-47a3-a146-26b65f65cada"/>
    <ds:schemaRef ds:uri="766e70fa-7670-43a6-99e2-cc25946fa8ea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755561B-033F-4D4B-B781-1485634FB3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62BE48-9E31-44D0-958D-51549AD62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6e70fa-7670-43a6-99e2-cc25946fa8ea"/>
    <ds:schemaRef ds:uri="51c87a23-54e2-47a3-a146-26b65f65ca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cp:keywords/>
  <dc:description/>
  <cp:lastModifiedBy>Mlejnek Ladislav</cp:lastModifiedBy>
  <cp:revision/>
  <dcterms:created xsi:type="dcterms:W3CDTF">2022-01-20T15:35:48Z</dcterms:created>
  <dcterms:modified xsi:type="dcterms:W3CDTF">2025-06-13T09:30:53Z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0x0101007EE02BA68F47F542919780803EAADC53</vt:lpwstr>
  </property>
  <property fmtid="{D5CDD505-2E9C-101B-9397-08002B2CF9AE}" pid="3" name="MediaServiceImageTags">
    <vt:lpwstr/>
  </property>
</Properties>
</file>