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J_WORK\SZU_Labe\_DATA\Pracovni_data\62_Rokytka_1604\psany_podelny_pf\"/>
    </mc:Choice>
  </mc:AlternateContent>
  <xr:revisionPtr revIDLastSave="0" documentId="13_ncr:1_{BC82F38E-1FA7-4C61-8116-3BDAD1284725}" xr6:coauthVersionLast="46" xr6:coauthVersionMax="46" xr10:uidLastSave="{00000000-0000-0000-0000-000000000000}"/>
  <bookViews>
    <workbookView xWindow="-120" yWindow="-120" windowWidth="29040" windowHeight="15840" xr2:uid="{CA2BB74B-1732-4BCF-A128-F6201BAE161C}"/>
  </bookViews>
  <sheets>
    <sheet name="Psaný pod_pf - ROKYTK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5" i="3" l="1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115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36" i="3"/>
</calcChain>
</file>

<file path=xl/sharedStrings.xml><?xml version="1.0" encoding="utf-8"?>
<sst xmlns="http://schemas.openxmlformats.org/spreadsheetml/2006/main" count="319" uniqueCount="38">
  <si>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</si>
  <si>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</si>
  <si>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</si>
  <si>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</si>
  <si>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</si>
  <si>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</si>
  <si>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</si>
  <si>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</si>
  <si>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</si>
  <si>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</si>
  <si>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</si>
  <si>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</si>
  <si>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</si>
  <si>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</si>
  <si>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</si>
  <si>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</si>
  <si>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MOST SILNIČNÍ</t>
  </si>
  <si>
    <t>LÁVKA BETONOVÁ</t>
  </si>
  <si>
    <t>Rokytka</t>
  </si>
  <si>
    <t>MOSTEK SILNIČNÍ</t>
  </si>
  <si>
    <t>LÁVKA</t>
  </si>
  <si>
    <t>MOSTEK NEPOUŽÍVANÝ</t>
  </si>
  <si>
    <t>MOST NEPOUŽÍVANÝ</t>
  </si>
  <si>
    <t>MOSTEK K DOMU</t>
  </si>
  <si>
    <t>MOST PANELOVÝ</t>
  </si>
  <si>
    <t>MOSTEK PANELOVÝ</t>
  </si>
  <si>
    <t>MOST DŘEVĚNÝ</t>
  </si>
  <si>
    <t>VÝTOK ZE ZATRUBNĚNÍ</t>
  </si>
  <si>
    <t>ZAKRYTÍ DOMEM</t>
  </si>
  <si>
    <t>ZAKRYTÍ TOKU</t>
  </si>
  <si>
    <t>VÝTOK Z MOSTU</t>
  </si>
  <si>
    <t>MOSTEK</t>
  </si>
  <si>
    <t>MOSTEK OCELOVÝ</t>
  </si>
  <si>
    <t>VTOK DO ZATRUBNĚNÍ DN 1000</t>
  </si>
  <si>
    <t>STUPEŇ</t>
  </si>
  <si>
    <t>PŘELIV RYBNÍKA DO TROUBY DN 1000</t>
  </si>
  <si>
    <t>MOST SILNIČNÍ, VTOK DO ZATRUBNĚNÍ, BEZEJMENNÝ PŘÍTOK OD JIHU</t>
  </si>
  <si>
    <t>BEZEJMENNÝ LEVOSTRANNÝ PŘÍTOK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</si>
</sst>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/>
    <xf numFmtId="2" fontId="1" fillId="0" borderId="1" xfId="0" applyNumberFormat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65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/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right" vertical="center"/>
    </xf>
    <xf numFmtId="164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8E54-25F9-4993-A151-BE5CA650BB3A}">
  <dimension ref="A1:Y643"/>
  <sheetViews>
    <sheetView tabSelected="1" zoomScaleNormal="100" workbookViewId="0">
      <pane ySplit="1" topLeftCell="A2" activePane="bottomLeft" state="frozen"/>
      <selection pane="bottomLeft" sqref="A1:XFD1048576"/>
    </sheetView>
  </sheetViews>
  <sheetFormatPr defaultColWidth="9.140625" defaultRowHeight="15" x14ac:dyDescent="0.25"/>
  <cols>
    <col min="1" max="1" width="14.140625" style="29" customWidth="1"/>
    <col min="2" max="2" width="16.140625" style="30" customWidth="1"/>
    <col min="3" max="3" width="10.140625" style="30" bestFit="1" customWidth="1"/>
    <col min="4" max="4" width="9.140625" style="31"/>
    <col min="5" max="5" width="8.7109375" style="32" customWidth="1"/>
    <col min="6" max="7" width="8.7109375" style="33" customWidth="1"/>
    <col min="8" max="8" width="8.7109375" style="30" customWidth="1"/>
    <col min="9" max="9" width="8.7109375" style="34" customWidth="1"/>
    <col min="10" max="16" width="8.7109375" style="35" customWidth="1"/>
    <col min="17" max="17" width="81.5703125" style="2" bestFit="1" customWidth="1"/>
    <col min="18" max="16384" width="9.140625" style="1"/>
  </cols>
  <sheetData>
    <row r="1" spans="1:25" x14ac:dyDescent="0.25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1" t="s">
        <v>12</v>
      </c>
      <c r="K1" s="11" t="s">
        <v>9</v>
      </c>
      <c r="L1" s="11" t="s">
        <v>13</v>
      </c>
      <c r="M1" s="11" t="s">
        <v>10</v>
      </c>
      <c r="N1" s="11" t="s">
        <v>14</v>
      </c>
      <c r="O1" s="11" t="s">
        <v>11</v>
      </c>
      <c r="P1" s="11" t="s">
        <v>15</v>
      </c>
      <c r="Q1" s="12"/>
    </row>
    <row r="2" spans="1:25" x14ac:dyDescent="0.25">
      <c r="A2" s="3">
        <v>111090000100</v>
      </c>
      <c r="B2" s="9" t="s">
        <v>18</v>
      </c>
      <c r="C2" s="3">
        <v>10101653</v>
      </c>
      <c r="D2" s="9"/>
      <c r="E2" s="13">
        <v>0</v>
      </c>
      <c r="F2" s="6">
        <v>399.14</v>
      </c>
      <c r="G2" s="6">
        <v>401.2</v>
      </c>
      <c r="H2" s="6">
        <v>400.87</v>
      </c>
      <c r="I2" s="6">
        <v>400.9</v>
      </c>
      <c r="J2" s="6">
        <v>16.2</v>
      </c>
      <c r="K2" s="6">
        <v>401.15</v>
      </c>
      <c r="L2" s="6">
        <v>27.1</v>
      </c>
      <c r="M2" s="6">
        <v>401.75</v>
      </c>
      <c r="N2" s="6">
        <v>43</v>
      </c>
      <c r="O2" s="6">
        <v>402.13</v>
      </c>
      <c r="P2" s="6">
        <v>63.2</v>
      </c>
      <c r="Q2" s="12"/>
      <c r="U2" s="4"/>
      <c r="V2" s="4"/>
      <c r="W2" s="4"/>
      <c r="X2" s="4"/>
      <c r="Y2" s="4"/>
    </row>
    <row r="3" spans="1:25" x14ac:dyDescent="0.25">
      <c r="A3" s="3">
        <v>111090000100</v>
      </c>
      <c r="B3" s="9" t="s">
        <v>18</v>
      </c>
      <c r="C3" s="3">
        <v>10101653</v>
      </c>
      <c r="D3" s="9">
        <v>1</v>
      </c>
      <c r="E3" s="13">
        <v>1.7600000000000001E-2</v>
      </c>
      <c r="F3" s="6">
        <v>399.39</v>
      </c>
      <c r="G3" s="6">
        <v>401.15</v>
      </c>
      <c r="H3" s="6">
        <v>402.15</v>
      </c>
      <c r="I3" s="6">
        <v>400.92</v>
      </c>
      <c r="J3" s="6">
        <v>16.2</v>
      </c>
      <c r="K3" s="6">
        <v>401.17</v>
      </c>
      <c r="L3" s="6">
        <v>27.1</v>
      </c>
      <c r="M3" s="6">
        <v>401.76</v>
      </c>
      <c r="N3" s="6">
        <v>43</v>
      </c>
      <c r="O3" s="6">
        <v>402.14</v>
      </c>
      <c r="P3" s="6">
        <v>63.2</v>
      </c>
      <c r="Q3" s="12"/>
      <c r="U3" s="4"/>
      <c r="V3" s="4"/>
      <c r="W3" s="4"/>
      <c r="X3" s="4"/>
      <c r="Y3" s="4"/>
    </row>
    <row r="4" spans="1:25" x14ac:dyDescent="0.25">
      <c r="A4" s="3">
        <v>111090000100</v>
      </c>
      <c r="B4" s="9" t="s">
        <v>18</v>
      </c>
      <c r="C4" s="3">
        <v>10101653</v>
      </c>
      <c r="D4" s="9">
        <v>2</v>
      </c>
      <c r="E4" s="13">
        <v>8.6599999999999996E-2</v>
      </c>
      <c r="F4" s="6">
        <v>399.77</v>
      </c>
      <c r="G4" s="6">
        <v>401.3</v>
      </c>
      <c r="H4" s="6">
        <v>402</v>
      </c>
      <c r="I4" s="6">
        <v>401.48</v>
      </c>
      <c r="J4" s="6">
        <v>16.2</v>
      </c>
      <c r="K4" s="6">
        <v>401.7</v>
      </c>
      <c r="L4" s="6">
        <v>27.1</v>
      </c>
      <c r="M4" s="6">
        <v>401.99</v>
      </c>
      <c r="N4" s="6">
        <v>43</v>
      </c>
      <c r="O4" s="6">
        <v>402.34</v>
      </c>
      <c r="P4" s="6">
        <v>63.2</v>
      </c>
      <c r="Q4" s="12"/>
      <c r="U4" s="4"/>
      <c r="V4" s="4"/>
      <c r="W4" s="4"/>
      <c r="X4" s="4"/>
      <c r="Y4" s="4"/>
    </row>
    <row r="5" spans="1:25" x14ac:dyDescent="0.25">
      <c r="A5" s="3">
        <v>111090000100</v>
      </c>
      <c r="B5" s="9" t="s">
        <v>18</v>
      </c>
      <c r="C5" s="3">
        <v>10101653</v>
      </c>
      <c r="D5" s="9"/>
      <c r="E5" s="13">
        <v>0.1</v>
      </c>
      <c r="F5" s="6">
        <v>399.96</v>
      </c>
      <c r="G5" s="6">
        <v>402</v>
      </c>
      <c r="H5" s="6">
        <v>402.5</v>
      </c>
      <c r="I5" s="6">
        <v>401.51</v>
      </c>
      <c r="J5" s="6">
        <v>16.2</v>
      </c>
      <c r="K5" s="6">
        <v>401.72</v>
      </c>
      <c r="L5" s="6">
        <v>27.1</v>
      </c>
      <c r="M5" s="6">
        <v>401.99</v>
      </c>
      <c r="N5" s="6">
        <v>43</v>
      </c>
      <c r="O5" s="6">
        <v>402.35</v>
      </c>
      <c r="P5" s="6">
        <v>63.2</v>
      </c>
      <c r="Q5" s="5"/>
      <c r="U5" s="4"/>
      <c r="V5" s="4"/>
      <c r="W5" s="4"/>
      <c r="X5" s="4"/>
      <c r="Y5" s="4"/>
    </row>
    <row r="6" spans="1:25" x14ac:dyDescent="0.25">
      <c r="A6" s="3">
        <v>111090000100</v>
      </c>
      <c r="B6" s="9" t="s">
        <v>18</v>
      </c>
      <c r="C6" s="3">
        <v>10101653</v>
      </c>
      <c r="D6" s="9"/>
      <c r="E6" s="13">
        <v>0.104</v>
      </c>
      <c r="F6" s="6">
        <v>399.96</v>
      </c>
      <c r="G6" s="6">
        <v>402</v>
      </c>
      <c r="H6" s="6">
        <v>402.5</v>
      </c>
      <c r="I6" s="6">
        <v>401.51</v>
      </c>
      <c r="J6" s="6">
        <v>16.2</v>
      </c>
      <c r="K6" s="6">
        <v>401.7</v>
      </c>
      <c r="L6" s="6">
        <v>27.1</v>
      </c>
      <c r="M6" s="6">
        <v>401.9</v>
      </c>
      <c r="N6" s="6">
        <v>43</v>
      </c>
      <c r="O6" s="6">
        <v>402.2</v>
      </c>
      <c r="P6" s="6">
        <v>63.2</v>
      </c>
      <c r="Q6" s="12"/>
      <c r="U6" s="4"/>
      <c r="V6" s="4"/>
      <c r="W6" s="4"/>
      <c r="X6" s="4"/>
      <c r="Y6" s="4"/>
    </row>
    <row r="7" spans="1:25" x14ac:dyDescent="0.25">
      <c r="A7" s="3">
        <v>111090000100</v>
      </c>
      <c r="B7" s="9" t="s">
        <v>18</v>
      </c>
      <c r="C7" s="3">
        <v>10101653</v>
      </c>
      <c r="D7" s="9">
        <v>3</v>
      </c>
      <c r="E7" s="13">
        <v>0.1087</v>
      </c>
      <c r="F7" s="6">
        <v>399.99</v>
      </c>
      <c r="G7" s="6">
        <v>402.4</v>
      </c>
      <c r="H7" s="6">
        <v>402.38</v>
      </c>
      <c r="I7" s="6">
        <v>401.62</v>
      </c>
      <c r="J7" s="6">
        <v>16.2</v>
      </c>
      <c r="K7" s="6">
        <v>402</v>
      </c>
      <c r="L7" s="6">
        <v>27.1</v>
      </c>
      <c r="M7" s="6">
        <v>402.71</v>
      </c>
      <c r="N7" s="6">
        <v>43</v>
      </c>
      <c r="O7" s="6">
        <v>403.23</v>
      </c>
      <c r="P7" s="6">
        <v>63.2</v>
      </c>
      <c r="Q7" s="14" t="s">
        <v>19</v>
      </c>
      <c r="U7" s="4"/>
      <c r="V7" s="4"/>
      <c r="W7" s="4"/>
      <c r="X7" s="4"/>
      <c r="Y7" s="4"/>
    </row>
    <row r="8" spans="1:25" x14ac:dyDescent="0.25">
      <c r="A8" s="3">
        <v>111090000100</v>
      </c>
      <c r="B8" s="9" t="s">
        <v>18</v>
      </c>
      <c r="C8" s="3">
        <v>10101653</v>
      </c>
      <c r="D8" s="9"/>
      <c r="E8" s="13">
        <v>0.1128</v>
      </c>
      <c r="F8" s="6">
        <v>399.99</v>
      </c>
      <c r="G8" s="6">
        <v>402.4</v>
      </c>
      <c r="H8" s="6">
        <v>402.38</v>
      </c>
      <c r="I8" s="6">
        <v>401.65</v>
      </c>
      <c r="J8" s="6">
        <v>16.2</v>
      </c>
      <c r="K8" s="6">
        <v>402.07</v>
      </c>
      <c r="L8" s="6">
        <v>27.1</v>
      </c>
      <c r="M8" s="6">
        <v>402.79</v>
      </c>
      <c r="N8" s="6">
        <v>43</v>
      </c>
      <c r="O8" s="6">
        <v>403.26</v>
      </c>
      <c r="P8" s="6">
        <v>63.2</v>
      </c>
      <c r="Q8" s="5"/>
      <c r="U8" s="4"/>
      <c r="V8" s="4"/>
      <c r="W8" s="4"/>
      <c r="X8" s="4"/>
      <c r="Y8" s="4"/>
    </row>
    <row r="9" spans="1:25" x14ac:dyDescent="0.25">
      <c r="A9" s="3">
        <v>111090000100</v>
      </c>
      <c r="B9" s="9" t="s">
        <v>18</v>
      </c>
      <c r="C9" s="3">
        <v>10101653</v>
      </c>
      <c r="D9" s="9">
        <v>4</v>
      </c>
      <c r="E9" s="13">
        <v>0.12529999999999999</v>
      </c>
      <c r="F9" s="6">
        <v>399.96</v>
      </c>
      <c r="G9" s="6">
        <v>401.58</v>
      </c>
      <c r="H9" s="6">
        <v>401.57</v>
      </c>
      <c r="I9" s="6">
        <v>401.62</v>
      </c>
      <c r="J9" s="6">
        <v>16.2</v>
      </c>
      <c r="K9" s="6">
        <v>402</v>
      </c>
      <c r="L9" s="6">
        <v>27.1</v>
      </c>
      <c r="M9" s="6">
        <v>402.78</v>
      </c>
      <c r="N9" s="6">
        <v>43</v>
      </c>
      <c r="O9" s="6">
        <v>403.19</v>
      </c>
      <c r="P9" s="6">
        <v>63.2</v>
      </c>
      <c r="Q9" s="15"/>
      <c r="U9" s="4"/>
      <c r="V9" s="4"/>
      <c r="W9" s="4"/>
      <c r="X9" s="4"/>
      <c r="Y9" s="4"/>
    </row>
    <row r="10" spans="1:25" x14ac:dyDescent="0.25">
      <c r="A10" s="3">
        <v>111090000100</v>
      </c>
      <c r="B10" s="9" t="s">
        <v>18</v>
      </c>
      <c r="C10" s="3">
        <v>10101653</v>
      </c>
      <c r="D10" s="9">
        <v>5</v>
      </c>
      <c r="E10" s="13">
        <v>0.15129999999999999</v>
      </c>
      <c r="F10" s="6">
        <v>399.95</v>
      </c>
      <c r="G10" s="6">
        <v>401.38</v>
      </c>
      <c r="H10" s="6">
        <v>401.67</v>
      </c>
      <c r="I10" s="6">
        <v>401.93</v>
      </c>
      <c r="J10" s="6">
        <v>16.2</v>
      </c>
      <c r="K10" s="6">
        <v>402.38</v>
      </c>
      <c r="L10" s="6">
        <v>27.1</v>
      </c>
      <c r="M10" s="6">
        <v>402.95</v>
      </c>
      <c r="N10" s="6">
        <v>43</v>
      </c>
      <c r="O10" s="6">
        <v>403.34</v>
      </c>
      <c r="P10" s="6">
        <v>63.2</v>
      </c>
      <c r="Q10" s="5"/>
      <c r="U10" s="4"/>
      <c r="V10" s="4"/>
      <c r="W10" s="4"/>
      <c r="X10" s="4"/>
      <c r="Y10" s="4"/>
    </row>
    <row r="11" spans="1:25" x14ac:dyDescent="0.25">
      <c r="A11" s="3">
        <v>111090000100</v>
      </c>
      <c r="B11" s="9" t="s">
        <v>18</v>
      </c>
      <c r="C11" s="3">
        <v>10101653</v>
      </c>
      <c r="D11" s="9">
        <v>6</v>
      </c>
      <c r="E11" s="13">
        <v>0.21229999999999999</v>
      </c>
      <c r="F11" s="6">
        <v>400.21</v>
      </c>
      <c r="G11" s="6">
        <v>401.91</v>
      </c>
      <c r="H11" s="6">
        <v>401.5</v>
      </c>
      <c r="I11" s="6">
        <v>402.19</v>
      </c>
      <c r="J11" s="6">
        <v>16.2</v>
      </c>
      <c r="K11" s="6">
        <v>402.55</v>
      </c>
      <c r="L11" s="6">
        <v>27.1</v>
      </c>
      <c r="M11" s="6">
        <v>403.05</v>
      </c>
      <c r="N11" s="6">
        <v>43</v>
      </c>
      <c r="O11" s="6">
        <v>403.44</v>
      </c>
      <c r="P11" s="6">
        <v>63.2</v>
      </c>
      <c r="Q11" s="5"/>
      <c r="U11" s="4"/>
      <c r="V11" s="4"/>
      <c r="W11" s="4"/>
      <c r="X11" s="4"/>
      <c r="Y11" s="4"/>
    </row>
    <row r="12" spans="1:25" x14ac:dyDescent="0.25">
      <c r="A12" s="3">
        <v>111090000100</v>
      </c>
      <c r="B12" s="9" t="s">
        <v>18</v>
      </c>
      <c r="C12" s="3">
        <v>10101653</v>
      </c>
      <c r="D12" s="9">
        <v>7</v>
      </c>
      <c r="E12" s="13">
        <v>0.33539999999999998</v>
      </c>
      <c r="F12" s="6">
        <v>400.55</v>
      </c>
      <c r="G12" s="6">
        <v>402.42</v>
      </c>
      <c r="H12" s="6">
        <v>402.12</v>
      </c>
      <c r="I12" s="6">
        <v>402.64</v>
      </c>
      <c r="J12" s="6">
        <v>16.2</v>
      </c>
      <c r="K12" s="6">
        <v>403.02</v>
      </c>
      <c r="L12" s="6">
        <v>27.1</v>
      </c>
      <c r="M12" s="6">
        <v>403.47</v>
      </c>
      <c r="N12" s="6">
        <v>43</v>
      </c>
      <c r="O12" s="6">
        <v>403.84</v>
      </c>
      <c r="P12" s="6">
        <v>63.2</v>
      </c>
      <c r="Q12" s="5"/>
      <c r="U12" s="4"/>
      <c r="V12" s="4"/>
      <c r="W12" s="4"/>
      <c r="X12" s="4"/>
      <c r="Y12" s="4"/>
    </row>
    <row r="13" spans="1:25" x14ac:dyDescent="0.25">
      <c r="A13" s="3">
        <v>111090000100</v>
      </c>
      <c r="B13" s="9" t="s">
        <v>18</v>
      </c>
      <c r="C13" s="3">
        <v>10101653</v>
      </c>
      <c r="D13" s="9">
        <v>8</v>
      </c>
      <c r="E13" s="13">
        <v>0.37419999999999998</v>
      </c>
      <c r="F13" s="6">
        <v>400.86</v>
      </c>
      <c r="G13" s="6">
        <v>403.33</v>
      </c>
      <c r="H13" s="6">
        <v>403.36</v>
      </c>
      <c r="I13" s="6">
        <v>402.79</v>
      </c>
      <c r="J13" s="6">
        <v>16.2</v>
      </c>
      <c r="K13" s="6">
        <v>403.17</v>
      </c>
      <c r="L13" s="6">
        <v>27.1</v>
      </c>
      <c r="M13" s="6">
        <v>403.58</v>
      </c>
      <c r="N13" s="6">
        <v>43</v>
      </c>
      <c r="O13" s="6">
        <v>403.97</v>
      </c>
      <c r="P13" s="6">
        <v>63.2</v>
      </c>
      <c r="Q13" s="5"/>
      <c r="U13" s="4"/>
      <c r="V13" s="4"/>
      <c r="W13" s="4"/>
      <c r="X13" s="4"/>
      <c r="Y13" s="4"/>
    </row>
    <row r="14" spans="1:25" x14ac:dyDescent="0.25">
      <c r="A14" s="3">
        <v>111090000100</v>
      </c>
      <c r="B14" s="9" t="s">
        <v>18</v>
      </c>
      <c r="C14" s="3">
        <v>10101653</v>
      </c>
      <c r="D14" s="9"/>
      <c r="E14" s="13">
        <v>0.38140000000000002</v>
      </c>
      <c r="F14" s="6">
        <v>400.91</v>
      </c>
      <c r="G14" s="6">
        <v>404.24</v>
      </c>
      <c r="H14" s="6">
        <v>404.09</v>
      </c>
      <c r="I14" s="6">
        <v>402.81</v>
      </c>
      <c r="J14" s="6">
        <v>16.2</v>
      </c>
      <c r="K14" s="6">
        <v>403.2</v>
      </c>
      <c r="L14" s="6">
        <v>27.1</v>
      </c>
      <c r="M14" s="6">
        <v>403.61</v>
      </c>
      <c r="N14" s="6">
        <v>43</v>
      </c>
      <c r="O14" s="6">
        <v>403.96</v>
      </c>
      <c r="P14" s="6">
        <v>63.2</v>
      </c>
      <c r="Q14" s="5"/>
      <c r="U14" s="4"/>
      <c r="V14" s="4"/>
      <c r="W14" s="4"/>
      <c r="X14" s="4"/>
      <c r="Y14" s="4"/>
    </row>
    <row r="15" spans="1:25" x14ac:dyDescent="0.25">
      <c r="A15" s="3">
        <v>111090000100</v>
      </c>
      <c r="B15" s="9" t="s">
        <v>18</v>
      </c>
      <c r="C15" s="3">
        <v>10101653</v>
      </c>
      <c r="D15" s="9">
        <v>9</v>
      </c>
      <c r="E15" s="13">
        <v>0.39439999999999997</v>
      </c>
      <c r="F15" s="6">
        <v>400.95</v>
      </c>
      <c r="G15" s="6">
        <v>404.24</v>
      </c>
      <c r="H15" s="6">
        <v>404.09</v>
      </c>
      <c r="I15" s="6">
        <v>402.91</v>
      </c>
      <c r="J15" s="6">
        <v>16.2</v>
      </c>
      <c r="K15" s="6">
        <v>403.36</v>
      </c>
      <c r="L15" s="6">
        <v>27.1</v>
      </c>
      <c r="M15" s="6">
        <v>403.91</v>
      </c>
      <c r="N15" s="6">
        <v>43</v>
      </c>
      <c r="O15" s="6">
        <v>404.37</v>
      </c>
      <c r="P15" s="6">
        <v>63.2</v>
      </c>
      <c r="Q15" s="14" t="s">
        <v>16</v>
      </c>
      <c r="U15" s="4"/>
      <c r="V15" s="4"/>
      <c r="W15" s="4"/>
      <c r="X15" s="4"/>
      <c r="Y15" s="4"/>
    </row>
    <row r="16" spans="1:25" x14ac:dyDescent="0.25">
      <c r="A16" s="3">
        <v>111090000100</v>
      </c>
      <c r="B16" s="9" t="s">
        <v>18</v>
      </c>
      <c r="C16" s="3">
        <v>10101653</v>
      </c>
      <c r="D16" s="9"/>
      <c r="E16" s="13">
        <v>0.39850000000000002</v>
      </c>
      <c r="F16" s="6">
        <v>400.95</v>
      </c>
      <c r="G16" s="6">
        <v>404.24</v>
      </c>
      <c r="H16" s="6">
        <v>404.09</v>
      </c>
      <c r="I16" s="6">
        <v>402.93</v>
      </c>
      <c r="J16" s="6">
        <v>16.2</v>
      </c>
      <c r="K16" s="6">
        <v>403.4</v>
      </c>
      <c r="L16" s="6">
        <v>27.1</v>
      </c>
      <c r="M16" s="6">
        <v>403.97</v>
      </c>
      <c r="N16" s="6">
        <v>43</v>
      </c>
      <c r="O16" s="6">
        <v>404.42</v>
      </c>
      <c r="P16" s="6">
        <v>63.2</v>
      </c>
      <c r="Q16" s="5"/>
      <c r="U16" s="4"/>
      <c r="V16" s="4"/>
      <c r="W16" s="4"/>
      <c r="X16" s="4"/>
      <c r="Y16" s="4"/>
    </row>
    <row r="17" spans="1:25" x14ac:dyDescent="0.25">
      <c r="A17" s="3">
        <v>111090000100</v>
      </c>
      <c r="B17" s="9" t="s">
        <v>18</v>
      </c>
      <c r="C17" s="3">
        <v>10101653</v>
      </c>
      <c r="D17" s="9">
        <v>10</v>
      </c>
      <c r="E17" s="13">
        <v>0.42909999999999998</v>
      </c>
      <c r="F17" s="6">
        <v>401</v>
      </c>
      <c r="G17" s="6">
        <v>402.87</v>
      </c>
      <c r="H17" s="6">
        <v>402.76</v>
      </c>
      <c r="I17" s="6">
        <v>402.96</v>
      </c>
      <c r="J17" s="6">
        <v>16.2</v>
      </c>
      <c r="K17" s="6">
        <v>403.42</v>
      </c>
      <c r="L17" s="6">
        <v>27.1</v>
      </c>
      <c r="M17" s="6">
        <v>403.97</v>
      </c>
      <c r="N17" s="6">
        <v>43</v>
      </c>
      <c r="O17" s="6">
        <v>404.37</v>
      </c>
      <c r="P17" s="6">
        <v>63.2</v>
      </c>
      <c r="Q17" s="5"/>
      <c r="U17" s="4"/>
      <c r="V17" s="4"/>
      <c r="W17" s="4"/>
      <c r="X17" s="4"/>
      <c r="Y17" s="4"/>
    </row>
    <row r="18" spans="1:25" x14ac:dyDescent="0.25">
      <c r="A18" s="3">
        <v>111090000100</v>
      </c>
      <c r="B18" s="9" t="s">
        <v>18</v>
      </c>
      <c r="C18" s="3">
        <v>10101653</v>
      </c>
      <c r="D18" s="9">
        <v>11</v>
      </c>
      <c r="E18" s="13">
        <v>0.54659999999999997</v>
      </c>
      <c r="F18" s="6">
        <v>401.41</v>
      </c>
      <c r="G18" s="6">
        <v>403.84</v>
      </c>
      <c r="H18" s="6">
        <v>402.93</v>
      </c>
      <c r="I18" s="6">
        <v>403.5</v>
      </c>
      <c r="J18" s="6">
        <v>16.2</v>
      </c>
      <c r="K18" s="6">
        <v>403.93</v>
      </c>
      <c r="L18" s="6">
        <v>27.1</v>
      </c>
      <c r="M18" s="6">
        <v>404.32</v>
      </c>
      <c r="N18" s="6">
        <v>43</v>
      </c>
      <c r="O18" s="6">
        <v>404.65</v>
      </c>
      <c r="P18" s="6">
        <v>63.2</v>
      </c>
      <c r="Q18" s="5"/>
      <c r="U18" s="4"/>
      <c r="V18" s="4"/>
      <c r="W18" s="4"/>
      <c r="X18" s="4"/>
      <c r="Y18" s="4"/>
    </row>
    <row r="19" spans="1:25" x14ac:dyDescent="0.25">
      <c r="A19" s="3">
        <v>111090000100</v>
      </c>
      <c r="B19" s="9" t="s">
        <v>18</v>
      </c>
      <c r="C19" s="3">
        <v>10101653</v>
      </c>
      <c r="D19" s="9"/>
      <c r="E19" s="13">
        <v>0.58379999999999999</v>
      </c>
      <c r="F19" s="6">
        <v>401.69</v>
      </c>
      <c r="G19" s="6">
        <v>404.52</v>
      </c>
      <c r="H19" s="6">
        <v>404.13</v>
      </c>
      <c r="I19" s="6">
        <v>403.67</v>
      </c>
      <c r="J19" s="6">
        <v>16.2</v>
      </c>
      <c r="K19" s="6">
        <v>404.12</v>
      </c>
      <c r="L19" s="6">
        <v>27.1</v>
      </c>
      <c r="M19" s="6">
        <v>404.57</v>
      </c>
      <c r="N19" s="6">
        <v>43</v>
      </c>
      <c r="O19" s="6">
        <v>404.98</v>
      </c>
      <c r="P19" s="6">
        <v>63.2</v>
      </c>
      <c r="Q19" s="5"/>
      <c r="U19" s="4"/>
      <c r="V19" s="4"/>
      <c r="W19" s="4"/>
      <c r="X19" s="4"/>
      <c r="Y19" s="4"/>
    </row>
    <row r="20" spans="1:25" x14ac:dyDescent="0.25">
      <c r="A20" s="3">
        <v>111090000100</v>
      </c>
      <c r="B20" s="9" t="s">
        <v>18</v>
      </c>
      <c r="C20" s="3">
        <v>10101653</v>
      </c>
      <c r="D20" s="9">
        <v>12</v>
      </c>
      <c r="E20" s="13">
        <v>0.58819999999999995</v>
      </c>
      <c r="F20" s="6">
        <v>401.72</v>
      </c>
      <c r="G20" s="6">
        <v>404.52</v>
      </c>
      <c r="H20" s="6">
        <v>404.13</v>
      </c>
      <c r="I20" s="6">
        <v>403.7</v>
      </c>
      <c r="J20" s="6">
        <v>16.2</v>
      </c>
      <c r="K20" s="6">
        <v>404.24</v>
      </c>
      <c r="L20" s="6">
        <v>27.1</v>
      </c>
      <c r="M20" s="6">
        <v>404.75</v>
      </c>
      <c r="N20" s="6">
        <v>43</v>
      </c>
      <c r="O20" s="6">
        <v>405.08</v>
      </c>
      <c r="P20" s="6">
        <v>63.2</v>
      </c>
      <c r="Q20" s="14" t="s">
        <v>16</v>
      </c>
      <c r="U20" s="4"/>
      <c r="V20" s="4"/>
      <c r="W20" s="4"/>
      <c r="X20" s="4"/>
      <c r="Y20" s="4"/>
    </row>
    <row r="21" spans="1:25" x14ac:dyDescent="0.25">
      <c r="A21" s="3">
        <v>111090000100</v>
      </c>
      <c r="B21" s="9" t="s">
        <v>18</v>
      </c>
      <c r="C21" s="3">
        <v>10101653</v>
      </c>
      <c r="D21" s="9"/>
      <c r="E21" s="13">
        <v>0.59840000000000004</v>
      </c>
      <c r="F21" s="6">
        <v>401.8</v>
      </c>
      <c r="G21" s="6">
        <v>404.1</v>
      </c>
      <c r="H21" s="6">
        <v>404.35</v>
      </c>
      <c r="I21" s="6">
        <v>403.75</v>
      </c>
      <c r="J21" s="6">
        <v>16.2</v>
      </c>
      <c r="K21" s="6">
        <v>404.28</v>
      </c>
      <c r="L21" s="6">
        <v>27.1</v>
      </c>
      <c r="M21" s="6">
        <v>404.78</v>
      </c>
      <c r="N21" s="6">
        <v>43</v>
      </c>
      <c r="O21" s="6">
        <v>405.11</v>
      </c>
      <c r="P21" s="6">
        <v>63.2</v>
      </c>
      <c r="Q21" s="15"/>
      <c r="U21" s="4"/>
      <c r="V21" s="4"/>
      <c r="W21" s="4"/>
      <c r="X21" s="4"/>
      <c r="Y21" s="4"/>
    </row>
    <row r="22" spans="1:25" x14ac:dyDescent="0.25">
      <c r="A22" s="3">
        <v>111090000100</v>
      </c>
      <c r="B22" s="9" t="s">
        <v>18</v>
      </c>
      <c r="C22" s="3">
        <v>10101653</v>
      </c>
      <c r="D22" s="9">
        <v>13</v>
      </c>
      <c r="E22" s="13">
        <v>0.60289999999999999</v>
      </c>
      <c r="F22" s="6">
        <v>401.84</v>
      </c>
      <c r="G22" s="6">
        <v>404.1</v>
      </c>
      <c r="H22" s="6">
        <v>404.35</v>
      </c>
      <c r="I22" s="6">
        <v>403.77</v>
      </c>
      <c r="J22" s="6">
        <v>16.2</v>
      </c>
      <c r="K22" s="6">
        <v>404.36</v>
      </c>
      <c r="L22" s="6">
        <v>27.1</v>
      </c>
      <c r="M22" s="6">
        <v>404.84</v>
      </c>
      <c r="N22" s="6">
        <v>43</v>
      </c>
      <c r="O22" s="6">
        <v>405.16</v>
      </c>
      <c r="P22" s="6">
        <v>63.2</v>
      </c>
      <c r="Q22" s="14" t="s">
        <v>16</v>
      </c>
      <c r="U22" s="4"/>
      <c r="V22" s="4"/>
      <c r="W22" s="4"/>
      <c r="X22" s="4"/>
      <c r="Y22" s="4"/>
    </row>
    <row r="23" spans="1:25" x14ac:dyDescent="0.25">
      <c r="A23" s="3">
        <v>111090000100</v>
      </c>
      <c r="B23" s="9" t="s">
        <v>18</v>
      </c>
      <c r="C23" s="3">
        <v>10101653</v>
      </c>
      <c r="D23" s="9">
        <v>14</v>
      </c>
      <c r="E23" s="13">
        <v>0.63529999999999998</v>
      </c>
      <c r="F23" s="6">
        <v>401.91</v>
      </c>
      <c r="G23" s="6">
        <v>403.65</v>
      </c>
      <c r="H23" s="6">
        <v>403.76</v>
      </c>
      <c r="I23" s="6">
        <v>403.88</v>
      </c>
      <c r="J23" s="6">
        <v>16.2</v>
      </c>
      <c r="K23" s="6">
        <v>404.47</v>
      </c>
      <c r="L23" s="6">
        <v>27.1</v>
      </c>
      <c r="M23" s="6">
        <v>404.84</v>
      </c>
      <c r="N23" s="6">
        <v>43</v>
      </c>
      <c r="O23" s="6">
        <v>405.11</v>
      </c>
      <c r="P23" s="6">
        <v>63.2</v>
      </c>
      <c r="Q23" s="5"/>
      <c r="U23" s="4"/>
      <c r="V23" s="4"/>
      <c r="W23" s="4"/>
      <c r="X23" s="4"/>
      <c r="Y23" s="4"/>
    </row>
    <row r="24" spans="1:25" x14ac:dyDescent="0.25">
      <c r="A24" s="3">
        <v>111090000100</v>
      </c>
      <c r="B24" s="9" t="s">
        <v>18</v>
      </c>
      <c r="C24" s="3">
        <v>10101653</v>
      </c>
      <c r="D24" s="9">
        <v>15</v>
      </c>
      <c r="E24" s="13">
        <v>0.74790000000000001</v>
      </c>
      <c r="F24" s="6">
        <v>402.22</v>
      </c>
      <c r="G24" s="6">
        <v>403.9</v>
      </c>
      <c r="H24" s="6">
        <v>403.91</v>
      </c>
      <c r="I24" s="6">
        <v>404.24</v>
      </c>
      <c r="J24" s="6">
        <v>16.2</v>
      </c>
      <c r="K24" s="6">
        <v>404.65</v>
      </c>
      <c r="L24" s="6">
        <v>27.1</v>
      </c>
      <c r="M24" s="6">
        <v>405.01</v>
      </c>
      <c r="N24" s="6">
        <v>43</v>
      </c>
      <c r="O24" s="6">
        <v>405.3</v>
      </c>
      <c r="P24" s="6">
        <v>63.2</v>
      </c>
      <c r="Q24" s="5"/>
      <c r="U24" s="4"/>
      <c r="V24" s="4"/>
      <c r="W24" s="4"/>
      <c r="X24" s="4"/>
      <c r="Y24" s="4"/>
    </row>
    <row r="25" spans="1:25" x14ac:dyDescent="0.25">
      <c r="A25" s="3">
        <v>111090000100</v>
      </c>
      <c r="B25" s="9" t="s">
        <v>18</v>
      </c>
      <c r="C25" s="3">
        <v>10101653</v>
      </c>
      <c r="D25" s="9">
        <v>16</v>
      </c>
      <c r="E25" s="13">
        <v>0.8054</v>
      </c>
      <c r="F25" s="6">
        <v>402.23</v>
      </c>
      <c r="G25" s="6">
        <v>404.04</v>
      </c>
      <c r="H25" s="6">
        <v>404.22</v>
      </c>
      <c r="I25" s="6">
        <v>404.57</v>
      </c>
      <c r="J25" s="6">
        <v>16.2</v>
      </c>
      <c r="K25" s="6">
        <v>404.98</v>
      </c>
      <c r="L25" s="6">
        <v>27.1</v>
      </c>
      <c r="M25" s="6">
        <v>405.48</v>
      </c>
      <c r="N25" s="6">
        <v>43</v>
      </c>
      <c r="O25" s="6">
        <v>405.95</v>
      </c>
      <c r="P25" s="6">
        <v>63.2</v>
      </c>
      <c r="Q25" s="5"/>
      <c r="U25" s="4"/>
      <c r="V25" s="4"/>
      <c r="W25" s="4"/>
      <c r="X25" s="4"/>
      <c r="Y25" s="4"/>
    </row>
    <row r="26" spans="1:25" x14ac:dyDescent="0.25">
      <c r="A26" s="3">
        <v>111090000100</v>
      </c>
      <c r="B26" s="9" t="s">
        <v>18</v>
      </c>
      <c r="C26" s="3">
        <v>10101653</v>
      </c>
      <c r="D26" s="9"/>
      <c r="E26" s="13">
        <v>0.81589999999999996</v>
      </c>
      <c r="F26" s="6">
        <v>402.39</v>
      </c>
      <c r="G26" s="6">
        <v>404.4</v>
      </c>
      <c r="H26" s="6">
        <v>404.46</v>
      </c>
      <c r="I26" s="6">
        <v>404.57</v>
      </c>
      <c r="J26" s="6">
        <v>16.2</v>
      </c>
      <c r="K26" s="6">
        <v>404.97</v>
      </c>
      <c r="L26" s="6">
        <v>27.1</v>
      </c>
      <c r="M26" s="6">
        <v>405.45</v>
      </c>
      <c r="N26" s="6">
        <v>43</v>
      </c>
      <c r="O26" s="6">
        <v>405.91</v>
      </c>
      <c r="P26" s="6">
        <v>63.2</v>
      </c>
      <c r="Q26" s="5"/>
      <c r="U26" s="4"/>
      <c r="V26" s="4"/>
      <c r="W26" s="4"/>
      <c r="X26" s="4"/>
      <c r="Y26" s="4"/>
    </row>
    <row r="27" spans="1:25" x14ac:dyDescent="0.25">
      <c r="A27" s="3">
        <v>111090000100</v>
      </c>
      <c r="B27" s="9" t="s">
        <v>18</v>
      </c>
      <c r="C27" s="3">
        <v>10101653</v>
      </c>
      <c r="D27" s="9">
        <v>17</v>
      </c>
      <c r="E27" s="13">
        <v>0.81940000000000002</v>
      </c>
      <c r="F27" s="6">
        <v>402.45</v>
      </c>
      <c r="G27" s="6">
        <v>404.4</v>
      </c>
      <c r="H27" s="6">
        <v>404.39</v>
      </c>
      <c r="I27" s="6">
        <v>404.67</v>
      </c>
      <c r="J27" s="6">
        <v>16.2</v>
      </c>
      <c r="K27" s="6">
        <v>405.02</v>
      </c>
      <c r="L27" s="6">
        <v>27.1</v>
      </c>
      <c r="M27" s="6">
        <v>405.48</v>
      </c>
      <c r="N27" s="6">
        <v>43</v>
      </c>
      <c r="O27" s="6">
        <v>405.94</v>
      </c>
      <c r="P27" s="6">
        <v>63.2</v>
      </c>
      <c r="Q27" s="14" t="s">
        <v>19</v>
      </c>
      <c r="U27" s="4"/>
      <c r="V27" s="4"/>
      <c r="W27" s="4"/>
      <c r="X27" s="4"/>
      <c r="Y27" s="4"/>
    </row>
    <row r="28" spans="1:25" x14ac:dyDescent="0.25">
      <c r="A28" s="3">
        <v>111090000100</v>
      </c>
      <c r="B28" s="9" t="s">
        <v>18</v>
      </c>
      <c r="C28" s="3">
        <v>10101653</v>
      </c>
      <c r="D28" s="9">
        <v>18</v>
      </c>
      <c r="E28" s="13">
        <v>0.84150000000000003</v>
      </c>
      <c r="F28" s="6">
        <v>402.63</v>
      </c>
      <c r="G28" s="6">
        <v>404.13</v>
      </c>
      <c r="H28" s="6">
        <v>405.31</v>
      </c>
      <c r="I28" s="6">
        <v>404.68</v>
      </c>
      <c r="J28" s="6">
        <v>16.2</v>
      </c>
      <c r="K28" s="6">
        <v>405.01</v>
      </c>
      <c r="L28" s="6">
        <v>27.1</v>
      </c>
      <c r="M28" s="6">
        <v>405.47</v>
      </c>
      <c r="N28" s="6">
        <v>43</v>
      </c>
      <c r="O28" s="6">
        <v>405.91</v>
      </c>
      <c r="P28" s="6">
        <v>63.2</v>
      </c>
      <c r="Q28" s="5"/>
      <c r="U28" s="4"/>
      <c r="V28" s="4"/>
      <c r="W28" s="4"/>
      <c r="X28" s="4"/>
      <c r="Y28" s="4"/>
    </row>
    <row r="29" spans="1:25" x14ac:dyDescent="0.25">
      <c r="A29" s="3">
        <v>111090000100</v>
      </c>
      <c r="B29" s="9" t="s">
        <v>18</v>
      </c>
      <c r="C29" s="3">
        <v>10101653</v>
      </c>
      <c r="D29" s="9">
        <v>19</v>
      </c>
      <c r="E29" s="13">
        <v>0.91910000000000003</v>
      </c>
      <c r="F29" s="6">
        <v>402.97</v>
      </c>
      <c r="G29" s="6">
        <v>403.99</v>
      </c>
      <c r="H29" s="6">
        <v>404.27</v>
      </c>
      <c r="I29" s="6">
        <v>404.89</v>
      </c>
      <c r="J29" s="6">
        <v>16.2</v>
      </c>
      <c r="K29" s="6">
        <v>405.2</v>
      </c>
      <c r="L29" s="6">
        <v>27.1</v>
      </c>
      <c r="M29" s="6">
        <v>405.64</v>
      </c>
      <c r="N29" s="6">
        <v>43</v>
      </c>
      <c r="O29" s="6">
        <v>406.1</v>
      </c>
      <c r="P29" s="6">
        <v>63.2</v>
      </c>
      <c r="Q29" s="5"/>
      <c r="U29" s="4"/>
      <c r="V29" s="4"/>
      <c r="W29" s="4"/>
      <c r="X29" s="4"/>
      <c r="Y29" s="4"/>
    </row>
    <row r="30" spans="1:25" x14ac:dyDescent="0.25">
      <c r="A30" s="3">
        <v>111090000100</v>
      </c>
      <c r="B30" s="9" t="s">
        <v>18</v>
      </c>
      <c r="C30" s="3">
        <v>10101653</v>
      </c>
      <c r="D30" s="9"/>
      <c r="E30" s="13">
        <v>0.93369999999999997</v>
      </c>
      <c r="F30" s="6">
        <v>402.93</v>
      </c>
      <c r="G30" s="6">
        <v>404.9</v>
      </c>
      <c r="H30" s="6">
        <v>405.08</v>
      </c>
      <c r="I30" s="6">
        <v>404.95</v>
      </c>
      <c r="J30" s="8">
        <f t="shared" ref="J30:J93" si="0">J$116+(J$29-J$116)/($E$116-$E$29)*($E$116-$E30)</f>
        <v>16.169087059409641</v>
      </c>
      <c r="K30" s="6">
        <v>405.29</v>
      </c>
      <c r="L30" s="8">
        <f t="shared" ref="L30:L93" si="1">L$116+(L$29-L$116)/($E$116-$E$29)*($E$116-$E30)</f>
        <v>27.048478432349402</v>
      </c>
      <c r="M30" s="6">
        <v>405.8</v>
      </c>
      <c r="N30" s="8">
        <f t="shared" ref="N30:N93" si="2">N$116+(N$29-N$116)/($E$116-$E$29)*($E$116-$E30)</f>
        <v>42.919383900029061</v>
      </c>
      <c r="O30" s="6">
        <v>406.25</v>
      </c>
      <c r="P30" s="8">
        <f t="shared" ref="P30:P93" si="3">P$116+(P$29-P$116)/($E$116-$E$29)*($E$116-$E30)</f>
        <v>63.081803462448633</v>
      </c>
      <c r="Q30" s="5"/>
      <c r="U30" s="4"/>
      <c r="V30" s="4"/>
      <c r="W30" s="4"/>
      <c r="X30" s="4"/>
      <c r="Y30" s="4"/>
    </row>
    <row r="31" spans="1:25" x14ac:dyDescent="0.25">
      <c r="A31" s="3">
        <v>111090000100</v>
      </c>
      <c r="B31" s="9" t="s">
        <v>18</v>
      </c>
      <c r="C31" s="3">
        <v>10101653</v>
      </c>
      <c r="D31" s="9">
        <v>20</v>
      </c>
      <c r="E31" s="13">
        <v>0.93730000000000002</v>
      </c>
      <c r="F31" s="6">
        <v>402.93</v>
      </c>
      <c r="G31" s="6">
        <v>404.9</v>
      </c>
      <c r="H31" s="6">
        <v>404.78</v>
      </c>
      <c r="I31" s="6">
        <v>405.06</v>
      </c>
      <c r="J31" s="8">
        <f t="shared" si="0"/>
        <v>16.161464690496949</v>
      </c>
      <c r="K31" s="6">
        <v>405.51</v>
      </c>
      <c r="L31" s="8">
        <f t="shared" si="1"/>
        <v>27.035774484161582</v>
      </c>
      <c r="M31" s="6">
        <v>405.9</v>
      </c>
      <c r="N31" s="8">
        <f t="shared" si="2"/>
        <v>42.899505957570476</v>
      </c>
      <c r="O31" s="6">
        <v>406.3</v>
      </c>
      <c r="P31" s="8">
        <f t="shared" si="3"/>
        <v>63.052659110723638</v>
      </c>
      <c r="Q31" s="14" t="s">
        <v>19</v>
      </c>
      <c r="U31" s="4"/>
      <c r="V31" s="4"/>
      <c r="W31" s="4"/>
      <c r="X31" s="4"/>
      <c r="Y31" s="4"/>
    </row>
    <row r="32" spans="1:25" x14ac:dyDescent="0.25">
      <c r="A32" s="3">
        <v>111090000100</v>
      </c>
      <c r="B32" s="9" t="s">
        <v>18</v>
      </c>
      <c r="C32" s="3">
        <v>10101653</v>
      </c>
      <c r="D32" s="9">
        <v>21</v>
      </c>
      <c r="E32" s="13">
        <v>0.99009999999999998</v>
      </c>
      <c r="F32" s="6">
        <v>403.13</v>
      </c>
      <c r="G32" s="6">
        <v>404.72</v>
      </c>
      <c r="H32" s="6">
        <v>404.86</v>
      </c>
      <c r="I32" s="6">
        <v>405.21</v>
      </c>
      <c r="J32" s="8">
        <f t="shared" si="0"/>
        <v>16.049669946444141</v>
      </c>
      <c r="K32" s="6">
        <v>405.63</v>
      </c>
      <c r="L32" s="8">
        <f t="shared" si="1"/>
        <v>26.849449910740233</v>
      </c>
      <c r="M32" s="6">
        <v>406.01</v>
      </c>
      <c r="N32" s="8">
        <f t="shared" si="2"/>
        <v>42.607962801511192</v>
      </c>
      <c r="O32" s="6">
        <v>406.37</v>
      </c>
      <c r="P32" s="8">
        <f t="shared" si="3"/>
        <v>62.625208618757014</v>
      </c>
      <c r="Q32" s="5"/>
      <c r="U32" s="4"/>
      <c r="V32" s="4"/>
      <c r="W32" s="4"/>
      <c r="X32" s="4"/>
      <c r="Y32" s="4"/>
    </row>
    <row r="33" spans="1:25" x14ac:dyDescent="0.25">
      <c r="A33" s="3">
        <v>111090000100</v>
      </c>
      <c r="B33" s="9" t="s">
        <v>18</v>
      </c>
      <c r="C33" s="3">
        <v>10101653</v>
      </c>
      <c r="D33" s="9"/>
      <c r="E33" s="13">
        <v>1.0087999999999999</v>
      </c>
      <c r="F33" s="6">
        <v>403.31</v>
      </c>
      <c r="G33" s="6">
        <v>404.85</v>
      </c>
      <c r="H33" s="6">
        <v>405.04</v>
      </c>
      <c r="I33" s="6">
        <v>405.24</v>
      </c>
      <c r="J33" s="8">
        <f t="shared" si="0"/>
        <v>16.010075974592105</v>
      </c>
      <c r="K33" s="6">
        <v>405.64</v>
      </c>
      <c r="L33" s="8">
        <f t="shared" si="1"/>
        <v>26.783459957653509</v>
      </c>
      <c r="M33" s="6">
        <v>406.02</v>
      </c>
      <c r="N33" s="8">
        <f t="shared" si="2"/>
        <v>42.504707933740193</v>
      </c>
      <c r="O33" s="6">
        <v>406.4</v>
      </c>
      <c r="P33" s="8">
        <f t="shared" si="3"/>
        <v>62.473819902852171</v>
      </c>
      <c r="Q33" s="5"/>
      <c r="U33" s="4"/>
      <c r="V33" s="4"/>
      <c r="W33" s="4"/>
      <c r="X33" s="4"/>
      <c r="Y33" s="4"/>
    </row>
    <row r="34" spans="1:25" x14ac:dyDescent="0.25">
      <c r="A34" s="3">
        <v>111090000100</v>
      </c>
      <c r="B34" s="9" t="s">
        <v>18</v>
      </c>
      <c r="C34" s="3">
        <v>10101653</v>
      </c>
      <c r="D34" s="9"/>
      <c r="E34" s="13">
        <v>1.0127999999999999</v>
      </c>
      <c r="F34" s="6">
        <v>403.31</v>
      </c>
      <c r="G34" s="6">
        <v>405</v>
      </c>
      <c r="H34" s="6">
        <v>405.04</v>
      </c>
      <c r="I34" s="6">
        <v>405.34</v>
      </c>
      <c r="J34" s="8">
        <f t="shared" si="0"/>
        <v>16.001606675800225</v>
      </c>
      <c r="K34" s="6">
        <v>405.68</v>
      </c>
      <c r="L34" s="8">
        <f t="shared" si="1"/>
        <v>26.769344459667042</v>
      </c>
      <c r="M34" s="6">
        <v>406.05</v>
      </c>
      <c r="N34" s="8">
        <f t="shared" si="2"/>
        <v>42.482621331008431</v>
      </c>
      <c r="O34" s="6">
        <v>406.42</v>
      </c>
      <c r="P34" s="8">
        <f t="shared" si="3"/>
        <v>62.441437289824393</v>
      </c>
      <c r="Q34" s="5"/>
      <c r="U34" s="4"/>
      <c r="V34" s="4"/>
      <c r="W34" s="4"/>
      <c r="X34" s="4"/>
      <c r="Y34" s="4"/>
    </row>
    <row r="35" spans="1:25" x14ac:dyDescent="0.25">
      <c r="A35" s="3">
        <v>111090000100</v>
      </c>
      <c r="B35" s="9" t="s">
        <v>18</v>
      </c>
      <c r="C35" s="3">
        <v>10101653</v>
      </c>
      <c r="D35" s="9">
        <v>22</v>
      </c>
      <c r="E35" s="13">
        <v>1.018</v>
      </c>
      <c r="F35" s="6">
        <v>403.35</v>
      </c>
      <c r="G35" s="6">
        <v>405.77</v>
      </c>
      <c r="H35" s="6">
        <v>405.64</v>
      </c>
      <c r="I35" s="6">
        <v>405.5</v>
      </c>
      <c r="J35" s="8">
        <f t="shared" si="0"/>
        <v>15.990596587370781</v>
      </c>
      <c r="K35" s="6">
        <v>405.88</v>
      </c>
      <c r="L35" s="8">
        <f t="shared" si="1"/>
        <v>26.750994312284639</v>
      </c>
      <c r="M35" s="6">
        <v>406.32</v>
      </c>
      <c r="N35" s="8">
        <f t="shared" si="2"/>
        <v>42.453908747457135</v>
      </c>
      <c r="O35" s="6">
        <v>406.63</v>
      </c>
      <c r="P35" s="8">
        <f t="shared" si="3"/>
        <v>62.399339892888293</v>
      </c>
      <c r="Q35" s="14" t="s">
        <v>16</v>
      </c>
      <c r="U35" s="4"/>
      <c r="V35" s="4"/>
      <c r="W35" s="4"/>
      <c r="X35" s="4"/>
      <c r="Y35" s="4"/>
    </row>
    <row r="36" spans="1:25" x14ac:dyDescent="0.25">
      <c r="A36" s="3">
        <v>111090000100</v>
      </c>
      <c r="B36" s="9" t="s">
        <v>18</v>
      </c>
      <c r="C36" s="3">
        <v>10101653</v>
      </c>
      <c r="D36" s="9">
        <v>23</v>
      </c>
      <c r="E36" s="13">
        <v>1.1192</v>
      </c>
      <c r="F36" s="6">
        <v>403.72</v>
      </c>
      <c r="G36" s="6">
        <v>405.72</v>
      </c>
      <c r="H36" s="6">
        <v>405.74</v>
      </c>
      <c r="I36" s="6">
        <v>405.7</v>
      </c>
      <c r="J36" s="8">
        <f t="shared" si="0"/>
        <v>15.776323327936229</v>
      </c>
      <c r="K36" s="6">
        <v>406.06</v>
      </c>
      <c r="L36" s="8">
        <f t="shared" si="1"/>
        <v>26.393872213227052</v>
      </c>
      <c r="M36" s="6">
        <v>406.45</v>
      </c>
      <c r="N36" s="8">
        <f t="shared" si="2"/>
        <v>41.895117698343505</v>
      </c>
      <c r="O36" s="6">
        <v>406.75</v>
      </c>
      <c r="P36" s="8">
        <f t="shared" si="3"/>
        <v>61.580059783285591</v>
      </c>
      <c r="Q36" s="5"/>
      <c r="U36" s="4"/>
      <c r="V36" s="4"/>
      <c r="W36" s="4"/>
      <c r="X36" s="4"/>
      <c r="Y36" s="4"/>
    </row>
    <row r="37" spans="1:25" x14ac:dyDescent="0.25">
      <c r="A37" s="3">
        <v>111090000100</v>
      </c>
      <c r="B37" s="9" t="s">
        <v>18</v>
      </c>
      <c r="C37" s="3">
        <v>10101653</v>
      </c>
      <c r="D37" s="9"/>
      <c r="E37" s="13">
        <v>1.1627000000000001</v>
      </c>
      <c r="F37" s="6">
        <v>403.88</v>
      </c>
      <c r="G37" s="6">
        <v>406.19</v>
      </c>
      <c r="H37" s="6">
        <v>406.15</v>
      </c>
      <c r="I37" s="6">
        <v>405.95</v>
      </c>
      <c r="J37" s="8">
        <f t="shared" si="0"/>
        <v>15.684219703574541</v>
      </c>
      <c r="K37" s="6">
        <v>406.29</v>
      </c>
      <c r="L37" s="8">
        <f t="shared" si="1"/>
        <v>26.240366172624238</v>
      </c>
      <c r="M37" s="6">
        <v>406.61</v>
      </c>
      <c r="N37" s="8">
        <f t="shared" si="2"/>
        <v>41.654925893635571</v>
      </c>
      <c r="O37" s="6">
        <v>406.86</v>
      </c>
      <c r="P37" s="8">
        <f t="shared" si="3"/>
        <v>61.227898866608548</v>
      </c>
      <c r="Q37" s="5"/>
      <c r="U37" s="4"/>
      <c r="V37" s="4"/>
      <c r="W37" s="4"/>
      <c r="X37" s="4"/>
      <c r="Y37" s="4"/>
    </row>
    <row r="38" spans="1:25" x14ac:dyDescent="0.25">
      <c r="A38" s="3">
        <v>111090000100</v>
      </c>
      <c r="B38" s="9" t="s">
        <v>18</v>
      </c>
      <c r="C38" s="3">
        <v>10101653</v>
      </c>
      <c r="D38" s="9"/>
      <c r="E38" s="13">
        <v>1.1667000000000001</v>
      </c>
      <c r="F38" s="6">
        <v>403.88</v>
      </c>
      <c r="G38" s="6">
        <v>406.19</v>
      </c>
      <c r="H38" s="6">
        <v>406.15</v>
      </c>
      <c r="I38" s="6">
        <v>405.96</v>
      </c>
      <c r="J38" s="8">
        <f t="shared" si="0"/>
        <v>15.675750404782661</v>
      </c>
      <c r="K38" s="6">
        <v>406.3</v>
      </c>
      <c r="L38" s="8">
        <f t="shared" si="1"/>
        <v>26.226250674637772</v>
      </c>
      <c r="M38" s="6">
        <v>406.62</v>
      </c>
      <c r="N38" s="8">
        <f t="shared" si="2"/>
        <v>41.63283929090381</v>
      </c>
      <c r="O38" s="6">
        <v>406.88</v>
      </c>
      <c r="P38" s="8">
        <f t="shared" si="3"/>
        <v>61.195516253580777</v>
      </c>
      <c r="Q38" s="5"/>
      <c r="U38" s="4"/>
      <c r="V38" s="4"/>
      <c r="W38" s="4"/>
      <c r="X38" s="4"/>
      <c r="Y38" s="4"/>
    </row>
    <row r="39" spans="1:25" x14ac:dyDescent="0.25">
      <c r="A39" s="3">
        <v>111090000100</v>
      </c>
      <c r="B39" s="9" t="s">
        <v>18</v>
      </c>
      <c r="C39" s="3">
        <v>10101653</v>
      </c>
      <c r="D39" s="9">
        <v>24</v>
      </c>
      <c r="E39" s="13">
        <v>1.1679999999999999</v>
      </c>
      <c r="F39" s="6">
        <v>403.88</v>
      </c>
      <c r="G39" s="6">
        <v>406.19</v>
      </c>
      <c r="H39" s="6">
        <v>406.15</v>
      </c>
      <c r="I39" s="6">
        <v>406.01</v>
      </c>
      <c r="J39" s="8">
        <f t="shared" si="0"/>
        <v>15.6729978826753</v>
      </c>
      <c r="K39" s="6">
        <v>406.53</v>
      </c>
      <c r="L39" s="8">
        <f t="shared" si="1"/>
        <v>26.22166313779217</v>
      </c>
      <c r="M39" s="6">
        <v>406.94</v>
      </c>
      <c r="N39" s="8">
        <f t="shared" si="2"/>
        <v>41.625661145015982</v>
      </c>
      <c r="O39" s="6">
        <v>407.05</v>
      </c>
      <c r="P39" s="8">
        <f t="shared" si="3"/>
        <v>61.184991904346745</v>
      </c>
      <c r="Q39" s="14" t="s">
        <v>20</v>
      </c>
      <c r="U39" s="4"/>
      <c r="V39" s="4"/>
      <c r="W39" s="4"/>
      <c r="X39" s="4"/>
      <c r="Y39" s="4"/>
    </row>
    <row r="40" spans="1:25" x14ac:dyDescent="0.25">
      <c r="A40" s="3">
        <v>111090000100</v>
      </c>
      <c r="B40" s="9" t="s">
        <v>18</v>
      </c>
      <c r="C40" s="3">
        <v>10101653</v>
      </c>
      <c r="D40" s="9"/>
      <c r="E40" s="13">
        <v>1.1720999999999999</v>
      </c>
      <c r="F40" s="6">
        <v>403.88</v>
      </c>
      <c r="G40" s="6">
        <v>406.19</v>
      </c>
      <c r="H40" s="6">
        <v>406.15</v>
      </c>
      <c r="I40" s="6">
        <v>406.05</v>
      </c>
      <c r="J40" s="8">
        <f t="shared" si="0"/>
        <v>15.664316851413625</v>
      </c>
      <c r="K40" s="6">
        <v>406.56</v>
      </c>
      <c r="L40" s="8">
        <f t="shared" si="1"/>
        <v>26.207194752356045</v>
      </c>
      <c r="M40" s="6">
        <v>406.96</v>
      </c>
      <c r="N40" s="8">
        <f t="shared" si="2"/>
        <v>41.603022377215929</v>
      </c>
      <c r="O40" s="6">
        <v>407.1</v>
      </c>
      <c r="P40" s="8">
        <f t="shared" si="3"/>
        <v>61.151799725993286</v>
      </c>
      <c r="Q40" s="5"/>
      <c r="U40" s="4"/>
      <c r="V40" s="4"/>
      <c r="W40" s="4"/>
      <c r="X40" s="4"/>
      <c r="Y40" s="4"/>
    </row>
    <row r="41" spans="1:25" x14ac:dyDescent="0.25">
      <c r="A41" s="3">
        <v>111090000100</v>
      </c>
      <c r="B41" s="9" t="s">
        <v>18</v>
      </c>
      <c r="C41" s="3">
        <v>10101653</v>
      </c>
      <c r="D41" s="9"/>
      <c r="E41" s="13">
        <v>1.1950000000000001</v>
      </c>
      <c r="F41" s="6">
        <v>404.09</v>
      </c>
      <c r="G41" s="6">
        <v>406.34</v>
      </c>
      <c r="H41" s="6">
        <v>407.46</v>
      </c>
      <c r="I41" s="6">
        <v>406.15</v>
      </c>
      <c r="J41" s="8">
        <f t="shared" si="0"/>
        <v>15.615830115830114</v>
      </c>
      <c r="K41" s="6">
        <v>406.61</v>
      </c>
      <c r="L41" s="8">
        <f t="shared" si="1"/>
        <v>26.126383526383528</v>
      </c>
      <c r="M41" s="6">
        <v>406.97</v>
      </c>
      <c r="N41" s="8">
        <f t="shared" si="2"/>
        <v>41.476576576576576</v>
      </c>
      <c r="O41" s="6">
        <v>407.1</v>
      </c>
      <c r="P41" s="8">
        <f t="shared" si="3"/>
        <v>60.966409266409272</v>
      </c>
      <c r="Q41" s="5"/>
      <c r="U41" s="4"/>
      <c r="V41" s="4"/>
      <c r="W41" s="4"/>
      <c r="X41" s="4"/>
      <c r="Y41" s="4"/>
    </row>
    <row r="42" spans="1:25" x14ac:dyDescent="0.25">
      <c r="A42" s="3">
        <v>111090000100</v>
      </c>
      <c r="B42" s="9" t="s">
        <v>18</v>
      </c>
      <c r="C42" s="3">
        <v>10101653</v>
      </c>
      <c r="D42" s="9">
        <v>25</v>
      </c>
      <c r="E42" s="13">
        <v>1.2283999999999999</v>
      </c>
      <c r="F42" s="6">
        <v>404.36</v>
      </c>
      <c r="G42" s="6">
        <v>406.49</v>
      </c>
      <c r="H42" s="6">
        <v>406.73</v>
      </c>
      <c r="I42" s="6">
        <v>406.25</v>
      </c>
      <c r="J42" s="8">
        <f t="shared" si="0"/>
        <v>15.545111470917924</v>
      </c>
      <c r="K42" s="6">
        <v>406.73</v>
      </c>
      <c r="L42" s="8">
        <f t="shared" si="1"/>
        <v>26.008519118196538</v>
      </c>
      <c r="M42" s="6">
        <v>407.17</v>
      </c>
      <c r="N42" s="8">
        <f t="shared" si="2"/>
        <v>41.292153443766352</v>
      </c>
      <c r="O42" s="6">
        <v>407.52</v>
      </c>
      <c r="P42" s="8">
        <f t="shared" si="3"/>
        <v>60.696014447627363</v>
      </c>
      <c r="Q42" s="5"/>
      <c r="U42" s="4"/>
      <c r="V42" s="4"/>
      <c r="W42" s="4"/>
      <c r="X42" s="4"/>
      <c r="Y42" s="4"/>
    </row>
    <row r="43" spans="1:25" x14ac:dyDescent="0.25">
      <c r="A43" s="3">
        <v>111090000100</v>
      </c>
      <c r="B43" s="9" t="s">
        <v>18</v>
      </c>
      <c r="C43" s="3">
        <v>10101653</v>
      </c>
      <c r="D43" s="9">
        <v>26</v>
      </c>
      <c r="E43" s="13">
        <v>1.2879</v>
      </c>
      <c r="F43" s="6">
        <v>404.35</v>
      </c>
      <c r="G43" s="6">
        <v>406.92</v>
      </c>
      <c r="H43" s="6">
        <v>406.8</v>
      </c>
      <c r="I43" s="6">
        <v>406.53</v>
      </c>
      <c r="J43" s="8">
        <f t="shared" si="0"/>
        <v>15.419130651388716</v>
      </c>
      <c r="K43" s="6">
        <v>407.01</v>
      </c>
      <c r="L43" s="8">
        <f t="shared" si="1"/>
        <v>25.798551085647862</v>
      </c>
      <c r="M43" s="6">
        <v>407.46</v>
      </c>
      <c r="N43" s="8">
        <f t="shared" si="2"/>
        <v>40.96361522813136</v>
      </c>
      <c r="O43" s="6">
        <v>407.82</v>
      </c>
      <c r="P43" s="8">
        <f t="shared" si="3"/>
        <v>60.214323078839215</v>
      </c>
      <c r="Q43" s="5"/>
      <c r="U43" s="4"/>
      <c r="V43" s="4"/>
      <c r="W43" s="4"/>
      <c r="X43" s="4"/>
      <c r="Y43" s="4"/>
    </row>
    <row r="44" spans="1:25" x14ac:dyDescent="0.25">
      <c r="A44" s="3">
        <v>111090000100</v>
      </c>
      <c r="B44" s="9" t="s">
        <v>18</v>
      </c>
      <c r="C44" s="3">
        <v>10101653</v>
      </c>
      <c r="D44" s="9"/>
      <c r="E44" s="13">
        <v>1.2984</v>
      </c>
      <c r="F44" s="6">
        <v>404.57</v>
      </c>
      <c r="G44" s="6">
        <v>407.14</v>
      </c>
      <c r="H44" s="6">
        <v>407.02</v>
      </c>
      <c r="I44" s="6">
        <v>406.55</v>
      </c>
      <c r="J44" s="8">
        <f t="shared" si="0"/>
        <v>15.396898742060031</v>
      </c>
      <c r="K44" s="6">
        <v>407.03</v>
      </c>
      <c r="L44" s="8">
        <f t="shared" si="1"/>
        <v>25.761497903433387</v>
      </c>
      <c r="M44" s="6">
        <v>407.46</v>
      </c>
      <c r="N44" s="8">
        <f t="shared" si="2"/>
        <v>40.905637895960481</v>
      </c>
      <c r="O44" s="6">
        <v>407.81</v>
      </c>
      <c r="P44" s="8">
        <f t="shared" si="3"/>
        <v>60.129318719641304</v>
      </c>
      <c r="Q44" s="5"/>
      <c r="U44" s="4"/>
      <c r="V44" s="4"/>
      <c r="W44" s="4"/>
      <c r="X44" s="4"/>
      <c r="Y44" s="4"/>
    </row>
    <row r="45" spans="1:25" x14ac:dyDescent="0.25">
      <c r="A45" s="3">
        <v>111090000100</v>
      </c>
      <c r="B45" s="9" t="s">
        <v>18</v>
      </c>
      <c r="C45" s="3">
        <v>10101653</v>
      </c>
      <c r="D45" s="9"/>
      <c r="E45" s="13">
        <v>1.3024</v>
      </c>
      <c r="F45" s="6">
        <v>404.57</v>
      </c>
      <c r="G45" s="6">
        <v>407.14</v>
      </c>
      <c r="H45" s="6">
        <v>407.02</v>
      </c>
      <c r="I45" s="6">
        <v>406.54</v>
      </c>
      <c r="J45" s="8">
        <f t="shared" si="0"/>
        <v>15.388429443268151</v>
      </c>
      <c r="K45" s="6">
        <v>407.01</v>
      </c>
      <c r="L45" s="8">
        <f t="shared" si="1"/>
        <v>25.747382405446924</v>
      </c>
      <c r="M45" s="6">
        <v>407.46</v>
      </c>
      <c r="N45" s="8">
        <f t="shared" si="2"/>
        <v>40.883551293228713</v>
      </c>
      <c r="O45" s="6">
        <v>407.81</v>
      </c>
      <c r="P45" s="8">
        <f t="shared" si="3"/>
        <v>60.096936106613533</v>
      </c>
      <c r="Q45" s="5"/>
      <c r="U45" s="4"/>
      <c r="V45" s="4"/>
      <c r="W45" s="4"/>
      <c r="X45" s="4"/>
      <c r="Y45" s="4"/>
    </row>
    <row r="46" spans="1:25" x14ac:dyDescent="0.25">
      <c r="A46" s="3">
        <v>111090000100</v>
      </c>
      <c r="B46" s="9" t="s">
        <v>18</v>
      </c>
      <c r="C46" s="3">
        <v>10101653</v>
      </c>
      <c r="D46" s="9">
        <v>27</v>
      </c>
      <c r="E46" s="13">
        <v>1.3033999999999999</v>
      </c>
      <c r="F46" s="6">
        <v>404.59</v>
      </c>
      <c r="G46" s="6">
        <v>407.1</v>
      </c>
      <c r="H46" s="6">
        <v>407.25</v>
      </c>
      <c r="I46" s="6">
        <v>406.46</v>
      </c>
      <c r="J46" s="8">
        <f t="shared" si="0"/>
        <v>15.386312118570181</v>
      </c>
      <c r="K46" s="6">
        <v>406.99</v>
      </c>
      <c r="L46" s="8">
        <f t="shared" si="1"/>
        <v>25.743853530950307</v>
      </c>
      <c r="M46" s="6">
        <v>407.47</v>
      </c>
      <c r="N46" s="8">
        <f t="shared" si="2"/>
        <v>40.878029642545776</v>
      </c>
      <c r="O46" s="6">
        <v>407.74</v>
      </c>
      <c r="P46" s="8">
        <f t="shared" si="3"/>
        <v>60.088840453356589</v>
      </c>
      <c r="Q46" s="14" t="s">
        <v>20</v>
      </c>
      <c r="U46" s="4"/>
      <c r="V46" s="4"/>
      <c r="W46" s="4"/>
      <c r="X46" s="4"/>
      <c r="Y46" s="4"/>
    </row>
    <row r="47" spans="1:25" x14ac:dyDescent="0.25">
      <c r="A47" s="3">
        <v>111090000100</v>
      </c>
      <c r="B47" s="9" t="s">
        <v>18</v>
      </c>
      <c r="C47" s="3">
        <v>10101653</v>
      </c>
      <c r="D47" s="9">
        <v>28</v>
      </c>
      <c r="E47" s="13">
        <v>1.3305</v>
      </c>
      <c r="F47" s="6">
        <v>404.5</v>
      </c>
      <c r="G47" s="6">
        <v>407.25</v>
      </c>
      <c r="H47" s="6">
        <v>407.74</v>
      </c>
      <c r="I47" s="6">
        <v>406.88</v>
      </c>
      <c r="J47" s="8">
        <f t="shared" si="0"/>
        <v>15.328932619255198</v>
      </c>
      <c r="K47" s="6">
        <v>407.3</v>
      </c>
      <c r="L47" s="8">
        <f t="shared" si="1"/>
        <v>25.648221032092003</v>
      </c>
      <c r="M47" s="6">
        <v>407.66</v>
      </c>
      <c r="N47" s="8">
        <f t="shared" si="2"/>
        <v>40.728392909038071</v>
      </c>
      <c r="O47" s="6">
        <v>407.89</v>
      </c>
      <c r="P47" s="8">
        <f t="shared" si="3"/>
        <v>59.869448250093413</v>
      </c>
      <c r="Q47" s="5"/>
      <c r="U47" s="4"/>
      <c r="V47" s="4"/>
      <c r="W47" s="4"/>
      <c r="X47" s="4"/>
      <c r="Y47" s="4"/>
    </row>
    <row r="48" spans="1:25" x14ac:dyDescent="0.25">
      <c r="A48" s="3">
        <v>111090000100</v>
      </c>
      <c r="B48" s="9" t="s">
        <v>18</v>
      </c>
      <c r="C48" s="3">
        <v>10101653</v>
      </c>
      <c r="D48" s="9">
        <v>29</v>
      </c>
      <c r="E48" s="13">
        <v>1.3940999999999999</v>
      </c>
      <c r="F48" s="6">
        <v>404.95</v>
      </c>
      <c r="G48" s="6">
        <v>407.63</v>
      </c>
      <c r="H48" s="6">
        <v>408.08</v>
      </c>
      <c r="I48" s="6">
        <v>407.62</v>
      </c>
      <c r="J48" s="8">
        <f t="shared" si="0"/>
        <v>15.194270768464317</v>
      </c>
      <c r="K48" s="6">
        <v>408.13</v>
      </c>
      <c r="L48" s="8">
        <f t="shared" si="1"/>
        <v>25.423784614107198</v>
      </c>
      <c r="M48" s="6">
        <v>408.71</v>
      </c>
      <c r="N48" s="8">
        <f t="shared" si="2"/>
        <v>40.377215925603025</v>
      </c>
      <c r="O48" s="6">
        <v>409.16</v>
      </c>
      <c r="P48" s="8">
        <f t="shared" si="3"/>
        <v>59.354564702951805</v>
      </c>
      <c r="Q48" s="5"/>
      <c r="U48" s="4"/>
      <c r="V48" s="4"/>
      <c r="W48" s="4"/>
      <c r="X48" s="4"/>
      <c r="Y48" s="4"/>
    </row>
    <row r="49" spans="1:25" x14ac:dyDescent="0.25">
      <c r="A49" s="3">
        <v>111090000100</v>
      </c>
      <c r="B49" s="9" t="s">
        <v>18</v>
      </c>
      <c r="C49" s="3">
        <v>10101653</v>
      </c>
      <c r="D49" s="9"/>
      <c r="E49" s="13">
        <v>1.4231</v>
      </c>
      <c r="F49" s="6">
        <v>405.17</v>
      </c>
      <c r="G49" s="6">
        <v>408.17</v>
      </c>
      <c r="H49" s="6">
        <v>408.17</v>
      </c>
      <c r="I49" s="6">
        <v>407.83</v>
      </c>
      <c r="J49" s="8">
        <f t="shared" si="0"/>
        <v>15.132868352223191</v>
      </c>
      <c r="K49" s="6">
        <v>408.37</v>
      </c>
      <c r="L49" s="8">
        <f t="shared" si="1"/>
        <v>25.321447253705319</v>
      </c>
      <c r="M49" s="6">
        <v>408.91</v>
      </c>
      <c r="N49" s="8">
        <f t="shared" si="2"/>
        <v>40.217088055797731</v>
      </c>
      <c r="O49" s="6">
        <v>409.33</v>
      </c>
      <c r="P49" s="8">
        <f t="shared" si="3"/>
        <v>59.119790758500443</v>
      </c>
      <c r="Q49" s="16"/>
      <c r="U49" s="4"/>
      <c r="V49" s="4"/>
      <c r="W49" s="4"/>
      <c r="X49" s="4"/>
      <c r="Y49" s="4"/>
    </row>
    <row r="50" spans="1:25" x14ac:dyDescent="0.25">
      <c r="A50" s="3">
        <v>111090000100</v>
      </c>
      <c r="B50" s="9" t="s">
        <v>18</v>
      </c>
      <c r="C50" s="3">
        <v>10101653</v>
      </c>
      <c r="D50" s="9">
        <v>30</v>
      </c>
      <c r="E50" s="13">
        <v>1.4248000000000001</v>
      </c>
      <c r="F50" s="6">
        <v>405.18</v>
      </c>
      <c r="G50" s="6">
        <v>408.28</v>
      </c>
      <c r="H50" s="6">
        <v>408.11</v>
      </c>
      <c r="I50" s="6">
        <v>407.86</v>
      </c>
      <c r="J50" s="8">
        <f t="shared" si="0"/>
        <v>15.129268900236642</v>
      </c>
      <c r="K50" s="6">
        <v>408.45</v>
      </c>
      <c r="L50" s="8">
        <f t="shared" si="1"/>
        <v>25.315448167061071</v>
      </c>
      <c r="M50" s="6">
        <v>408.94</v>
      </c>
      <c r="N50" s="8">
        <f t="shared" si="2"/>
        <v>40.207701249636735</v>
      </c>
      <c r="O50" s="6">
        <v>409.35</v>
      </c>
      <c r="P50" s="8">
        <f t="shared" si="3"/>
        <v>59.106028147963634</v>
      </c>
      <c r="Q50" s="14" t="s">
        <v>21</v>
      </c>
      <c r="U50" s="4"/>
      <c r="V50" s="4"/>
      <c r="W50" s="4"/>
      <c r="X50" s="4"/>
      <c r="Y50" s="4"/>
    </row>
    <row r="51" spans="1:25" x14ac:dyDescent="0.25">
      <c r="A51" s="3">
        <v>111090000100</v>
      </c>
      <c r="B51" s="9" t="s">
        <v>18</v>
      </c>
      <c r="C51" s="3">
        <v>10101653</v>
      </c>
      <c r="D51" s="9"/>
      <c r="E51" s="13">
        <v>1.4356</v>
      </c>
      <c r="F51" s="6">
        <v>405.34</v>
      </c>
      <c r="G51" s="6">
        <v>408.5</v>
      </c>
      <c r="H51" s="6">
        <v>408.22</v>
      </c>
      <c r="I51" s="6">
        <v>407.95</v>
      </c>
      <c r="J51" s="8">
        <f t="shared" si="0"/>
        <v>15.106401793498566</v>
      </c>
      <c r="K51" s="6">
        <v>408.54</v>
      </c>
      <c r="L51" s="8">
        <f t="shared" si="1"/>
        <v>25.277336322497614</v>
      </c>
      <c r="M51" s="6">
        <v>409.02</v>
      </c>
      <c r="N51" s="8">
        <f t="shared" si="2"/>
        <v>40.148067422260972</v>
      </c>
      <c r="O51" s="6">
        <v>409.45</v>
      </c>
      <c r="P51" s="8">
        <f t="shared" si="3"/>
        <v>59.018595092788644</v>
      </c>
      <c r="Q51" s="5"/>
      <c r="U51" s="4"/>
      <c r="V51" s="4"/>
      <c r="W51" s="4"/>
      <c r="X51" s="4"/>
      <c r="Y51" s="4"/>
    </row>
    <row r="52" spans="1:25" x14ac:dyDescent="0.25">
      <c r="A52" s="3">
        <v>111090000100</v>
      </c>
      <c r="B52" s="9" t="s">
        <v>18</v>
      </c>
      <c r="C52" s="3">
        <v>10101653</v>
      </c>
      <c r="D52" s="9">
        <v>31</v>
      </c>
      <c r="E52" s="13">
        <v>1.4398</v>
      </c>
      <c r="F52" s="6">
        <v>405.4</v>
      </c>
      <c r="G52" s="6">
        <v>408.5</v>
      </c>
      <c r="H52" s="6">
        <v>408.22</v>
      </c>
      <c r="I52" s="6">
        <v>407.96</v>
      </c>
      <c r="J52" s="8">
        <f t="shared" si="0"/>
        <v>15.097509029767094</v>
      </c>
      <c r="K52" s="6">
        <v>408.55</v>
      </c>
      <c r="L52" s="8">
        <f t="shared" si="1"/>
        <v>25.262515049611824</v>
      </c>
      <c r="M52" s="6">
        <v>409.06</v>
      </c>
      <c r="N52" s="8">
        <f t="shared" si="2"/>
        <v>40.124876489392619</v>
      </c>
      <c r="O52" s="6">
        <v>409.47</v>
      </c>
      <c r="P52" s="8">
        <f t="shared" si="3"/>
        <v>58.984593349109488</v>
      </c>
      <c r="Q52" s="14" t="s">
        <v>22</v>
      </c>
      <c r="U52" s="4"/>
      <c r="V52" s="4"/>
      <c r="W52" s="4"/>
      <c r="X52" s="4"/>
      <c r="Y52" s="4"/>
    </row>
    <row r="53" spans="1:25" x14ac:dyDescent="0.25">
      <c r="A53" s="3">
        <v>111090000100</v>
      </c>
      <c r="B53" s="9" t="s">
        <v>18</v>
      </c>
      <c r="C53" s="3">
        <v>10101653</v>
      </c>
      <c r="D53" s="9">
        <v>32</v>
      </c>
      <c r="E53" s="13">
        <v>1.5048999999999999</v>
      </c>
      <c r="F53" s="6">
        <v>405.45</v>
      </c>
      <c r="G53" s="6">
        <v>407.06</v>
      </c>
      <c r="H53" s="6">
        <v>408.05</v>
      </c>
      <c r="I53" s="6">
        <v>408.14</v>
      </c>
      <c r="J53" s="8">
        <f t="shared" si="0"/>
        <v>14.959671191929257</v>
      </c>
      <c r="K53" s="6">
        <v>408.68</v>
      </c>
      <c r="L53" s="8">
        <f t="shared" si="1"/>
        <v>25.032785319882095</v>
      </c>
      <c r="M53" s="6">
        <v>409.16</v>
      </c>
      <c r="N53" s="8">
        <f t="shared" si="2"/>
        <v>39.765417029933161</v>
      </c>
      <c r="O53" s="6">
        <v>409.58</v>
      </c>
      <c r="P53" s="8">
        <f t="shared" si="3"/>
        <v>58.457566322082457</v>
      </c>
      <c r="Q53" s="5"/>
      <c r="U53" s="4"/>
      <c r="V53" s="4"/>
      <c r="W53" s="4"/>
      <c r="X53" s="4"/>
      <c r="Y53" s="4"/>
    </row>
    <row r="54" spans="1:25" x14ac:dyDescent="0.25">
      <c r="A54" s="3">
        <v>111090000100</v>
      </c>
      <c r="B54" s="9" t="s">
        <v>18</v>
      </c>
      <c r="C54" s="3">
        <v>10101653</v>
      </c>
      <c r="D54" s="9">
        <v>33</v>
      </c>
      <c r="E54" s="13">
        <v>1.6041000000000001</v>
      </c>
      <c r="F54" s="6">
        <v>406</v>
      </c>
      <c r="G54" s="6">
        <v>408.34</v>
      </c>
      <c r="H54" s="6">
        <v>408.45</v>
      </c>
      <c r="I54" s="6">
        <v>408.47</v>
      </c>
      <c r="J54" s="8">
        <f t="shared" si="0"/>
        <v>14.749632581890646</v>
      </c>
      <c r="K54" s="6">
        <v>408.8</v>
      </c>
      <c r="L54" s="8">
        <f t="shared" si="1"/>
        <v>24.682720969817744</v>
      </c>
      <c r="M54" s="6">
        <v>409.24</v>
      </c>
      <c r="N54" s="8">
        <f t="shared" si="2"/>
        <v>39.217669282185412</v>
      </c>
      <c r="O54" s="6">
        <v>409.66</v>
      </c>
      <c r="P54" s="8">
        <f t="shared" si="3"/>
        <v>57.654477518993652</v>
      </c>
      <c r="Q54" s="5"/>
      <c r="U54" s="4"/>
      <c r="V54" s="4"/>
      <c r="W54" s="4"/>
      <c r="X54" s="4"/>
      <c r="Y54" s="4"/>
    </row>
    <row r="55" spans="1:25" x14ac:dyDescent="0.25">
      <c r="A55" s="3">
        <v>111090000100</v>
      </c>
      <c r="B55" s="9" t="s">
        <v>18</v>
      </c>
      <c r="C55" s="3">
        <v>10101653</v>
      </c>
      <c r="D55" s="9"/>
      <c r="E55" s="13">
        <v>1.6504000000000001</v>
      </c>
      <c r="F55" s="6">
        <v>406.31</v>
      </c>
      <c r="G55" s="6">
        <v>408.76</v>
      </c>
      <c r="H55" s="6">
        <v>408.84</v>
      </c>
      <c r="I55" s="6">
        <v>408.55</v>
      </c>
      <c r="J55" s="8">
        <f t="shared" si="0"/>
        <v>14.651600448374641</v>
      </c>
      <c r="K55" s="6">
        <v>408.86</v>
      </c>
      <c r="L55" s="8">
        <f t="shared" si="1"/>
        <v>24.519334080624404</v>
      </c>
      <c r="M55" s="6">
        <v>409.26</v>
      </c>
      <c r="N55" s="8">
        <f t="shared" si="2"/>
        <v>38.962016855565246</v>
      </c>
      <c r="O55" s="6">
        <v>409.65</v>
      </c>
      <c r="P55" s="8">
        <f t="shared" si="3"/>
        <v>57.279648773197167</v>
      </c>
      <c r="Q55" s="5"/>
      <c r="U55" s="4"/>
      <c r="V55" s="4"/>
      <c r="W55" s="4"/>
      <c r="X55" s="4"/>
      <c r="Y55" s="4"/>
    </row>
    <row r="56" spans="1:25" x14ac:dyDescent="0.25">
      <c r="A56" s="3">
        <v>111090000100</v>
      </c>
      <c r="B56" s="9" t="s">
        <v>18</v>
      </c>
      <c r="C56" s="3">
        <v>10101653</v>
      </c>
      <c r="D56" s="9">
        <v>34</v>
      </c>
      <c r="E56" s="13">
        <v>1.6531</v>
      </c>
      <c r="F56" s="6">
        <v>406.32</v>
      </c>
      <c r="G56" s="6">
        <v>408.76</v>
      </c>
      <c r="H56" s="6">
        <v>408.84</v>
      </c>
      <c r="I56" s="6">
        <v>408.6</v>
      </c>
      <c r="J56" s="8">
        <f t="shared" si="0"/>
        <v>14.645883671690122</v>
      </c>
      <c r="K56" s="6">
        <v>408.97</v>
      </c>
      <c r="L56" s="8">
        <f t="shared" si="1"/>
        <v>24.509806119483542</v>
      </c>
      <c r="M56" s="6">
        <v>409.29</v>
      </c>
      <c r="N56" s="8">
        <f t="shared" si="2"/>
        <v>38.947108398721305</v>
      </c>
      <c r="O56" s="6">
        <v>409.67</v>
      </c>
      <c r="P56" s="8">
        <f t="shared" si="3"/>
        <v>57.257790509403421</v>
      </c>
      <c r="Q56" s="14" t="s">
        <v>20</v>
      </c>
      <c r="U56" s="4"/>
      <c r="V56" s="4"/>
      <c r="W56" s="4"/>
      <c r="X56" s="4"/>
      <c r="Y56" s="4"/>
    </row>
    <row r="57" spans="1:25" x14ac:dyDescent="0.25">
      <c r="A57" s="3">
        <v>111090000100</v>
      </c>
      <c r="B57" s="9" t="s">
        <v>18</v>
      </c>
      <c r="C57" s="3">
        <v>10101653</v>
      </c>
      <c r="D57" s="9">
        <v>35</v>
      </c>
      <c r="E57" s="13">
        <v>1.6964999999999999</v>
      </c>
      <c r="F57" s="6">
        <v>406.36</v>
      </c>
      <c r="G57" s="6">
        <v>408.37</v>
      </c>
      <c r="H57" s="6">
        <v>408.7</v>
      </c>
      <c r="I57" s="6">
        <v>408.71</v>
      </c>
      <c r="J57" s="8">
        <f t="shared" si="0"/>
        <v>14.553991779798231</v>
      </c>
      <c r="K57" s="6">
        <v>409.06</v>
      </c>
      <c r="L57" s="8">
        <f t="shared" si="1"/>
        <v>24.356652966330387</v>
      </c>
      <c r="M57" s="6">
        <v>409.32</v>
      </c>
      <c r="N57" s="8">
        <f t="shared" si="2"/>
        <v>38.707468759081664</v>
      </c>
      <c r="O57" s="6">
        <v>409.68</v>
      </c>
      <c r="P57" s="8">
        <f t="shared" si="3"/>
        <v>56.906439158052066</v>
      </c>
      <c r="Q57" s="5"/>
      <c r="U57" s="4"/>
      <c r="V57" s="4"/>
      <c r="W57" s="4"/>
      <c r="X57" s="4"/>
      <c r="Y57" s="4"/>
    </row>
    <row r="58" spans="1:25" x14ac:dyDescent="0.25">
      <c r="A58" s="3">
        <v>111090000100</v>
      </c>
      <c r="B58" s="9" t="s">
        <v>18</v>
      </c>
      <c r="C58" s="3">
        <v>10101653</v>
      </c>
      <c r="D58" s="9">
        <v>36</v>
      </c>
      <c r="E58" s="13">
        <v>1.7988999999999999</v>
      </c>
      <c r="F58" s="6">
        <v>406.75</v>
      </c>
      <c r="G58" s="6">
        <v>409.2</v>
      </c>
      <c r="H58" s="6">
        <v>409.08</v>
      </c>
      <c r="I58" s="6">
        <v>409</v>
      </c>
      <c r="J58" s="8">
        <f t="shared" si="0"/>
        <v>14.337177730726118</v>
      </c>
      <c r="K58" s="6">
        <v>409.32</v>
      </c>
      <c r="L58" s="8">
        <f t="shared" si="1"/>
        <v>23.995296217876863</v>
      </c>
      <c r="M58" s="6">
        <v>409.52</v>
      </c>
      <c r="N58" s="8">
        <f t="shared" si="2"/>
        <v>38.142051729148506</v>
      </c>
      <c r="O58" s="6">
        <v>409.79</v>
      </c>
      <c r="P58" s="8">
        <f t="shared" si="3"/>
        <v>56.077444264541043</v>
      </c>
      <c r="Q58" s="5"/>
      <c r="U58" s="4"/>
      <c r="V58" s="4"/>
      <c r="W58" s="4"/>
      <c r="X58" s="4"/>
      <c r="Y58" s="4"/>
    </row>
    <row r="59" spans="1:25" x14ac:dyDescent="0.25">
      <c r="A59" s="3">
        <v>111090000100</v>
      </c>
      <c r="B59" s="9" t="s">
        <v>18</v>
      </c>
      <c r="C59" s="3">
        <v>10101653</v>
      </c>
      <c r="D59" s="9">
        <v>37</v>
      </c>
      <c r="E59" s="13">
        <v>1.9796</v>
      </c>
      <c r="F59" s="6">
        <v>407.57</v>
      </c>
      <c r="G59" s="6">
        <v>409.99</v>
      </c>
      <c r="H59" s="6">
        <v>409.92</v>
      </c>
      <c r="I59" s="6">
        <v>409.98</v>
      </c>
      <c r="J59" s="8">
        <f t="shared" si="0"/>
        <v>13.954577157802964</v>
      </c>
      <c r="K59" s="6">
        <v>410.29</v>
      </c>
      <c r="L59" s="8">
        <f t="shared" si="1"/>
        <v>23.357628596338273</v>
      </c>
      <c r="M59" s="6">
        <v>410.53</v>
      </c>
      <c r="N59" s="8">
        <f t="shared" si="2"/>
        <v>37.144289450741063</v>
      </c>
      <c r="O59" s="6">
        <v>410.71</v>
      </c>
      <c r="P59" s="8">
        <f t="shared" si="3"/>
        <v>54.614559721011339</v>
      </c>
      <c r="Q59" s="5"/>
      <c r="U59" s="4"/>
      <c r="V59" s="4"/>
      <c r="W59" s="4"/>
      <c r="X59" s="4"/>
      <c r="Y59" s="4"/>
    </row>
    <row r="60" spans="1:25" x14ac:dyDescent="0.25">
      <c r="A60" s="3">
        <v>111090000100</v>
      </c>
      <c r="B60" s="9" t="s">
        <v>18</v>
      </c>
      <c r="C60" s="3">
        <v>10101653</v>
      </c>
      <c r="D60" s="9"/>
      <c r="E60" s="13">
        <v>2.0268000000000002</v>
      </c>
      <c r="F60" s="6">
        <v>408.43</v>
      </c>
      <c r="G60" s="6">
        <v>410.85</v>
      </c>
      <c r="H60" s="6">
        <v>410.78</v>
      </c>
      <c r="I60" s="6">
        <v>410.22</v>
      </c>
      <c r="J60" s="8">
        <f t="shared" si="0"/>
        <v>13.854639432058786</v>
      </c>
      <c r="K60" s="6">
        <v>410.52</v>
      </c>
      <c r="L60" s="8">
        <f t="shared" si="1"/>
        <v>23.191065720097981</v>
      </c>
      <c r="M60" s="6">
        <v>410.78</v>
      </c>
      <c r="N60" s="8">
        <f t="shared" si="2"/>
        <v>36.883667538506245</v>
      </c>
      <c r="O60" s="6">
        <v>410.94</v>
      </c>
      <c r="P60" s="8">
        <f t="shared" si="3"/>
        <v>54.232444887283599</v>
      </c>
      <c r="Q60" s="5"/>
      <c r="U60" s="4"/>
      <c r="V60" s="4"/>
      <c r="W60" s="4"/>
      <c r="X60" s="4"/>
      <c r="Y60" s="4"/>
    </row>
    <row r="61" spans="1:25" x14ac:dyDescent="0.25">
      <c r="A61" s="3">
        <v>111090000100</v>
      </c>
      <c r="B61" s="9" t="s">
        <v>18</v>
      </c>
      <c r="C61" s="3">
        <v>10101653</v>
      </c>
      <c r="D61" s="9">
        <v>38</v>
      </c>
      <c r="E61" s="13">
        <v>2.0316000000000001</v>
      </c>
      <c r="F61" s="6">
        <v>408.67</v>
      </c>
      <c r="G61" s="6">
        <v>410.94</v>
      </c>
      <c r="H61" s="6">
        <v>410.92</v>
      </c>
      <c r="I61" s="6">
        <v>410.36</v>
      </c>
      <c r="J61" s="8">
        <f t="shared" si="0"/>
        <v>13.84447627350853</v>
      </c>
      <c r="K61" s="6">
        <v>410.73</v>
      </c>
      <c r="L61" s="8">
        <f t="shared" si="1"/>
        <v>23.174127122514221</v>
      </c>
      <c r="M61" s="6">
        <v>411.03</v>
      </c>
      <c r="N61" s="8">
        <f t="shared" si="2"/>
        <v>36.857163615228131</v>
      </c>
      <c r="O61" s="6">
        <v>411.22</v>
      </c>
      <c r="P61" s="8">
        <f t="shared" si="3"/>
        <v>54.193585751650275</v>
      </c>
      <c r="Q61" s="14" t="s">
        <v>16</v>
      </c>
      <c r="U61" s="4"/>
      <c r="V61" s="4"/>
      <c r="W61" s="4"/>
      <c r="X61" s="4"/>
      <c r="Y61" s="4"/>
    </row>
    <row r="62" spans="1:25" x14ac:dyDescent="0.25">
      <c r="A62" s="3">
        <v>111090000100</v>
      </c>
      <c r="B62" s="9" t="s">
        <v>18</v>
      </c>
      <c r="C62" s="3">
        <v>10101653</v>
      </c>
      <c r="D62" s="9">
        <v>39</v>
      </c>
      <c r="E62" s="13">
        <v>2.0737000000000001</v>
      </c>
      <c r="F62" s="6">
        <v>409.11</v>
      </c>
      <c r="G62" s="6">
        <v>410.66</v>
      </c>
      <c r="H62" s="6">
        <v>411.04</v>
      </c>
      <c r="I62" s="6">
        <v>410.61</v>
      </c>
      <c r="J62" s="8">
        <f t="shared" si="0"/>
        <v>13.755336903724</v>
      </c>
      <c r="K62" s="6">
        <v>410.91</v>
      </c>
      <c r="L62" s="8">
        <f t="shared" si="1"/>
        <v>23.025561506206667</v>
      </c>
      <c r="M62" s="6">
        <v>411.16</v>
      </c>
      <c r="N62" s="8">
        <f t="shared" si="2"/>
        <v>36.624702121476318</v>
      </c>
      <c r="O62" s="6">
        <v>411.3</v>
      </c>
      <c r="P62" s="8">
        <f t="shared" si="3"/>
        <v>53.852758749532946</v>
      </c>
      <c r="Q62" s="5"/>
      <c r="U62" s="4"/>
      <c r="V62" s="4"/>
      <c r="W62" s="4"/>
      <c r="X62" s="4"/>
      <c r="Y62" s="4"/>
    </row>
    <row r="63" spans="1:25" x14ac:dyDescent="0.25">
      <c r="A63" s="3">
        <v>111090000100</v>
      </c>
      <c r="B63" s="9" t="s">
        <v>18</v>
      </c>
      <c r="C63" s="3">
        <v>10101653</v>
      </c>
      <c r="D63" s="9"/>
      <c r="E63" s="13">
        <v>2.2191999999999998</v>
      </c>
      <c r="F63" s="6">
        <v>408.99</v>
      </c>
      <c r="G63" s="6">
        <v>410.88</v>
      </c>
      <c r="H63" s="6">
        <v>411.26</v>
      </c>
      <c r="I63" s="6">
        <v>411.29</v>
      </c>
      <c r="J63" s="8">
        <f t="shared" si="0"/>
        <v>13.447266160169386</v>
      </c>
      <c r="K63" s="6">
        <v>411.47</v>
      </c>
      <c r="L63" s="8">
        <f t="shared" si="1"/>
        <v>22.51211026694898</v>
      </c>
      <c r="M63" s="6">
        <v>411.67</v>
      </c>
      <c r="N63" s="8">
        <f t="shared" si="2"/>
        <v>35.821301947108402</v>
      </c>
      <c r="O63" s="6">
        <v>411.81</v>
      </c>
      <c r="P63" s="8">
        <f t="shared" si="3"/>
        <v>52.674841200647656</v>
      </c>
      <c r="Q63" s="5"/>
      <c r="U63" s="4"/>
      <c r="V63" s="4"/>
      <c r="W63" s="4"/>
      <c r="X63" s="4"/>
      <c r="Y63" s="4"/>
    </row>
    <row r="64" spans="1:25" x14ac:dyDescent="0.25">
      <c r="A64" s="3">
        <v>111090000100</v>
      </c>
      <c r="B64" s="9" t="s">
        <v>18</v>
      </c>
      <c r="C64" s="3">
        <v>10101653</v>
      </c>
      <c r="D64" s="9"/>
      <c r="E64" s="13">
        <v>2.2231999999999998</v>
      </c>
      <c r="F64" s="6">
        <v>408.99</v>
      </c>
      <c r="G64" s="6">
        <v>410.88</v>
      </c>
      <c r="H64" s="6">
        <v>411.02</v>
      </c>
      <c r="I64" s="6">
        <v>411.31</v>
      </c>
      <c r="J64" s="8">
        <f t="shared" si="0"/>
        <v>13.438796861377506</v>
      </c>
      <c r="K64" s="6">
        <v>411.5</v>
      </c>
      <c r="L64" s="8">
        <f t="shared" si="1"/>
        <v>22.497994768962513</v>
      </c>
      <c r="M64" s="6">
        <v>411.71</v>
      </c>
      <c r="N64" s="8">
        <f t="shared" si="2"/>
        <v>35.799215344376634</v>
      </c>
      <c r="O64" s="6">
        <v>411.85</v>
      </c>
      <c r="P64" s="8">
        <f t="shared" si="3"/>
        <v>52.642458587619885</v>
      </c>
      <c r="Q64" s="5"/>
      <c r="U64" s="4"/>
      <c r="V64" s="4"/>
      <c r="W64" s="4"/>
      <c r="X64" s="4"/>
      <c r="Y64" s="4"/>
    </row>
    <row r="65" spans="1:25" x14ac:dyDescent="0.25">
      <c r="A65" s="3">
        <v>111090000100</v>
      </c>
      <c r="B65" s="9" t="s">
        <v>18</v>
      </c>
      <c r="C65" s="3">
        <v>10101653</v>
      </c>
      <c r="D65" s="9">
        <v>40</v>
      </c>
      <c r="E65" s="13">
        <v>2.2262</v>
      </c>
      <c r="F65" s="6">
        <v>408.99</v>
      </c>
      <c r="G65" s="6">
        <v>410.88</v>
      </c>
      <c r="H65" s="6">
        <v>411.02</v>
      </c>
      <c r="I65" s="6">
        <v>411.42</v>
      </c>
      <c r="J65" s="8">
        <f t="shared" si="0"/>
        <v>13.432444887283596</v>
      </c>
      <c r="K65" s="6">
        <v>411.6</v>
      </c>
      <c r="L65" s="8">
        <f t="shared" si="1"/>
        <v>22.487408145472664</v>
      </c>
      <c r="M65" s="6">
        <v>411.78</v>
      </c>
      <c r="N65" s="8">
        <f t="shared" si="2"/>
        <v>35.78265039232781</v>
      </c>
      <c r="O65" s="6">
        <v>411.92</v>
      </c>
      <c r="P65" s="8">
        <f t="shared" si="3"/>
        <v>52.618171627849051</v>
      </c>
      <c r="Q65" s="14" t="s">
        <v>19</v>
      </c>
      <c r="U65" s="4"/>
      <c r="V65" s="4"/>
      <c r="W65" s="4"/>
      <c r="X65" s="4"/>
      <c r="Y65" s="4"/>
    </row>
    <row r="66" spans="1:25" x14ac:dyDescent="0.25">
      <c r="A66" s="3">
        <v>111090000100</v>
      </c>
      <c r="B66" s="9" t="s">
        <v>18</v>
      </c>
      <c r="C66" s="3">
        <v>10101653</v>
      </c>
      <c r="D66" s="9"/>
      <c r="E66" s="13">
        <v>2.2303000000000002</v>
      </c>
      <c r="F66" s="6">
        <v>408.99</v>
      </c>
      <c r="G66" s="6">
        <v>410.88</v>
      </c>
      <c r="H66" s="6">
        <v>411.02</v>
      </c>
      <c r="I66" s="6">
        <v>411.43</v>
      </c>
      <c r="J66" s="8">
        <f t="shared" si="0"/>
        <v>13.423763856021919</v>
      </c>
      <c r="K66" s="6">
        <v>411.61</v>
      </c>
      <c r="L66" s="8">
        <f t="shared" si="1"/>
        <v>22.472939760036535</v>
      </c>
      <c r="M66" s="6">
        <v>411.79</v>
      </c>
      <c r="N66" s="8">
        <f t="shared" si="2"/>
        <v>35.760011624527749</v>
      </c>
      <c r="O66" s="6">
        <v>411.94</v>
      </c>
      <c r="P66" s="8">
        <f t="shared" si="3"/>
        <v>52.584979449495577</v>
      </c>
      <c r="Q66" s="5"/>
      <c r="U66" s="4"/>
      <c r="V66" s="4"/>
      <c r="W66" s="4"/>
      <c r="X66" s="4"/>
      <c r="Y66" s="4"/>
    </row>
    <row r="67" spans="1:25" x14ac:dyDescent="0.25">
      <c r="A67" s="3">
        <v>111090000100</v>
      </c>
      <c r="B67" s="9" t="s">
        <v>18</v>
      </c>
      <c r="C67" s="3">
        <v>10101653</v>
      </c>
      <c r="D67" s="9">
        <v>41</v>
      </c>
      <c r="E67" s="13">
        <v>2.2755000000000001</v>
      </c>
      <c r="F67" s="6">
        <v>409.47</v>
      </c>
      <c r="G67" s="6">
        <v>411.11</v>
      </c>
      <c r="H67" s="6">
        <v>412.06</v>
      </c>
      <c r="I67" s="6">
        <v>411.54</v>
      </c>
      <c r="J67" s="8">
        <f t="shared" si="0"/>
        <v>13.328060779673681</v>
      </c>
      <c r="K67" s="6">
        <v>411.74</v>
      </c>
      <c r="L67" s="8">
        <f t="shared" si="1"/>
        <v>22.313434632789473</v>
      </c>
      <c r="M67" s="6">
        <v>411.95</v>
      </c>
      <c r="N67" s="8">
        <f t="shared" si="2"/>
        <v>35.510433013658819</v>
      </c>
      <c r="O67" s="6">
        <v>412.11</v>
      </c>
      <c r="P67" s="8">
        <f t="shared" si="3"/>
        <v>52.219055922281733</v>
      </c>
      <c r="Q67" s="5"/>
      <c r="U67" s="4"/>
      <c r="V67" s="4"/>
      <c r="W67" s="4"/>
      <c r="X67" s="4"/>
      <c r="Y67" s="4"/>
    </row>
    <row r="68" spans="1:25" x14ac:dyDescent="0.25">
      <c r="A68" s="3">
        <v>111090000100</v>
      </c>
      <c r="B68" s="9" t="s">
        <v>18</v>
      </c>
      <c r="C68" s="3">
        <v>10101653</v>
      </c>
      <c r="D68" s="9">
        <v>42</v>
      </c>
      <c r="E68" s="13">
        <v>2.3633999999999999</v>
      </c>
      <c r="F68" s="6">
        <v>409.67</v>
      </c>
      <c r="G68" s="6">
        <v>411.16</v>
      </c>
      <c r="H68" s="6">
        <v>411.44</v>
      </c>
      <c r="I68" s="6">
        <v>411.7</v>
      </c>
      <c r="J68" s="8">
        <f t="shared" si="0"/>
        <v>13.141947938722131</v>
      </c>
      <c r="K68" s="6">
        <v>411.9</v>
      </c>
      <c r="L68" s="8">
        <f t="shared" si="1"/>
        <v>22.003246564536887</v>
      </c>
      <c r="M68" s="6">
        <v>412.15</v>
      </c>
      <c r="N68" s="8">
        <f t="shared" si="2"/>
        <v>35.025079918628307</v>
      </c>
      <c r="O68" s="6">
        <v>412.33</v>
      </c>
      <c r="P68" s="8">
        <f t="shared" si="3"/>
        <v>51.507448000996391</v>
      </c>
      <c r="Q68" s="5"/>
      <c r="U68" s="4"/>
      <c r="V68" s="4"/>
      <c r="W68" s="4"/>
      <c r="X68" s="4"/>
      <c r="Y68" s="4"/>
    </row>
    <row r="69" spans="1:25" x14ac:dyDescent="0.25">
      <c r="A69" s="3">
        <v>111090000100</v>
      </c>
      <c r="B69" s="9" t="s">
        <v>18</v>
      </c>
      <c r="C69" s="3">
        <v>10101653</v>
      </c>
      <c r="D69" s="9">
        <v>43</v>
      </c>
      <c r="E69" s="13">
        <v>2.4293999999999998</v>
      </c>
      <c r="F69" s="6">
        <v>409.72</v>
      </c>
      <c r="G69" s="6">
        <v>411.73</v>
      </c>
      <c r="H69" s="6">
        <v>411.57</v>
      </c>
      <c r="I69" s="6">
        <v>411.9</v>
      </c>
      <c r="J69" s="8">
        <f t="shared" si="0"/>
        <v>13.002204508656121</v>
      </c>
      <c r="K69" s="6">
        <v>412.14</v>
      </c>
      <c r="L69" s="8">
        <f t="shared" si="1"/>
        <v>21.770340847760206</v>
      </c>
      <c r="M69" s="6">
        <v>412.4</v>
      </c>
      <c r="N69" s="8">
        <f t="shared" si="2"/>
        <v>34.660650973554198</v>
      </c>
      <c r="O69" s="6">
        <v>412.6</v>
      </c>
      <c r="P69" s="8">
        <f t="shared" si="3"/>
        <v>50.973134886038117</v>
      </c>
      <c r="Q69" s="5"/>
      <c r="U69" s="4"/>
      <c r="V69" s="4"/>
      <c r="W69" s="4"/>
      <c r="X69" s="4"/>
      <c r="Y69" s="4"/>
    </row>
    <row r="70" spans="1:25" x14ac:dyDescent="0.25">
      <c r="A70" s="3">
        <v>111090000100</v>
      </c>
      <c r="B70" s="9" t="s">
        <v>18</v>
      </c>
      <c r="C70" s="3">
        <v>10101653</v>
      </c>
      <c r="D70" s="9"/>
      <c r="E70" s="13">
        <v>2.4674</v>
      </c>
      <c r="F70" s="6">
        <v>410.1</v>
      </c>
      <c r="G70" s="6">
        <v>411.92</v>
      </c>
      <c r="H70" s="6">
        <v>411.91</v>
      </c>
      <c r="I70" s="6">
        <v>412.03</v>
      </c>
      <c r="J70" s="8">
        <f t="shared" si="0"/>
        <v>12.921746170133266</v>
      </c>
      <c r="K70" s="6">
        <v>412.32</v>
      </c>
      <c r="L70" s="8">
        <f t="shared" si="1"/>
        <v>21.63624361688878</v>
      </c>
      <c r="M70" s="6">
        <v>412.61</v>
      </c>
      <c r="N70" s="8">
        <f t="shared" si="2"/>
        <v>34.450828247602445</v>
      </c>
      <c r="O70" s="6">
        <v>412.83</v>
      </c>
      <c r="P70" s="8">
        <f t="shared" si="3"/>
        <v>50.665500062274262</v>
      </c>
      <c r="Q70" s="5"/>
      <c r="U70" s="4"/>
      <c r="V70" s="4"/>
      <c r="W70" s="4"/>
      <c r="X70" s="4"/>
      <c r="Y70" s="4"/>
    </row>
    <row r="71" spans="1:25" x14ac:dyDescent="0.25">
      <c r="A71" s="3">
        <v>111090000100</v>
      </c>
      <c r="B71" s="9" t="s">
        <v>18</v>
      </c>
      <c r="C71" s="3">
        <v>10101653</v>
      </c>
      <c r="D71" s="9"/>
      <c r="E71" s="13">
        <v>2.4714</v>
      </c>
      <c r="F71" s="6">
        <v>410.1</v>
      </c>
      <c r="G71" s="6">
        <v>412.01</v>
      </c>
      <c r="H71" s="6">
        <v>412.02</v>
      </c>
      <c r="I71" s="6">
        <v>412.03</v>
      </c>
      <c r="J71" s="8">
        <f t="shared" si="0"/>
        <v>12.913276871341386</v>
      </c>
      <c r="K71" s="6">
        <v>412.32</v>
      </c>
      <c r="L71" s="8">
        <f t="shared" si="1"/>
        <v>21.622128118902314</v>
      </c>
      <c r="M71" s="6">
        <v>412.61</v>
      </c>
      <c r="N71" s="8">
        <f t="shared" si="2"/>
        <v>34.428741644870676</v>
      </c>
      <c r="O71" s="6">
        <v>412.82</v>
      </c>
      <c r="P71" s="8">
        <f t="shared" si="3"/>
        <v>50.633117449246484</v>
      </c>
      <c r="Q71" s="5"/>
      <c r="U71" s="4"/>
      <c r="V71" s="4"/>
      <c r="W71" s="4"/>
      <c r="X71" s="4"/>
      <c r="Y71" s="4"/>
    </row>
    <row r="72" spans="1:25" x14ac:dyDescent="0.25">
      <c r="A72" s="3">
        <v>111090000100</v>
      </c>
      <c r="B72" s="9" t="s">
        <v>18</v>
      </c>
      <c r="C72" s="3">
        <v>10101653</v>
      </c>
      <c r="D72" s="9">
        <v>44</v>
      </c>
      <c r="E72" s="13">
        <v>2.4754999999999998</v>
      </c>
      <c r="F72" s="6">
        <v>410.14</v>
      </c>
      <c r="G72" s="6">
        <v>412.01</v>
      </c>
      <c r="H72" s="6">
        <v>412.02</v>
      </c>
      <c r="I72" s="6">
        <v>412.11</v>
      </c>
      <c r="J72" s="8">
        <f t="shared" si="0"/>
        <v>12.904595840079711</v>
      </c>
      <c r="K72" s="6">
        <v>412.47</v>
      </c>
      <c r="L72" s="8">
        <f t="shared" si="1"/>
        <v>21.607659733466186</v>
      </c>
      <c r="M72" s="6">
        <v>412.69</v>
      </c>
      <c r="N72" s="8">
        <f t="shared" si="2"/>
        <v>34.406102877070623</v>
      </c>
      <c r="O72" s="6">
        <v>412.88</v>
      </c>
      <c r="P72" s="8">
        <f t="shared" si="3"/>
        <v>50.599925270893017</v>
      </c>
      <c r="Q72" s="14" t="s">
        <v>23</v>
      </c>
      <c r="U72" s="4"/>
      <c r="V72" s="4"/>
      <c r="W72" s="4"/>
      <c r="X72" s="4"/>
      <c r="Y72" s="4"/>
    </row>
    <row r="73" spans="1:25" x14ac:dyDescent="0.25">
      <c r="A73" s="3">
        <v>111090000100</v>
      </c>
      <c r="B73" s="9" t="s">
        <v>18</v>
      </c>
      <c r="C73" s="3">
        <v>10101653</v>
      </c>
      <c r="D73" s="9"/>
      <c r="E73" s="13">
        <v>2.4796</v>
      </c>
      <c r="F73" s="6">
        <v>410.14</v>
      </c>
      <c r="G73" s="6">
        <v>412.01</v>
      </c>
      <c r="H73" s="6">
        <v>411.9</v>
      </c>
      <c r="I73" s="6">
        <v>412.15</v>
      </c>
      <c r="J73" s="8">
        <f t="shared" si="0"/>
        <v>12.895914808818034</v>
      </c>
      <c r="K73" s="6">
        <v>412.51</v>
      </c>
      <c r="L73" s="8">
        <f t="shared" si="1"/>
        <v>21.593191348030061</v>
      </c>
      <c r="M73" s="6">
        <v>412.74</v>
      </c>
      <c r="N73" s="8">
        <f t="shared" si="2"/>
        <v>34.383464109270562</v>
      </c>
      <c r="O73" s="6">
        <v>412.94</v>
      </c>
      <c r="P73" s="8">
        <f t="shared" si="3"/>
        <v>50.56673309253955</v>
      </c>
      <c r="Q73" s="5"/>
      <c r="U73" s="4"/>
      <c r="V73" s="4"/>
      <c r="W73" s="4"/>
      <c r="X73" s="4"/>
      <c r="Y73" s="4"/>
    </row>
    <row r="74" spans="1:25" x14ac:dyDescent="0.25">
      <c r="A74" s="3">
        <v>111090000100</v>
      </c>
      <c r="B74" s="9" t="s">
        <v>18</v>
      </c>
      <c r="C74" s="3">
        <v>10101653</v>
      </c>
      <c r="D74" s="9">
        <v>45</v>
      </c>
      <c r="E74" s="13">
        <v>2.4887999999999999</v>
      </c>
      <c r="F74" s="6">
        <v>410.13</v>
      </c>
      <c r="G74" s="6">
        <v>411.68</v>
      </c>
      <c r="H74" s="6">
        <v>411.96</v>
      </c>
      <c r="I74" s="6">
        <v>412.14</v>
      </c>
      <c r="J74" s="8">
        <f t="shared" si="0"/>
        <v>12.876435421596712</v>
      </c>
      <c r="K74" s="6">
        <v>412.48</v>
      </c>
      <c r="L74" s="8">
        <f t="shared" si="1"/>
        <v>21.560725702661188</v>
      </c>
      <c r="M74" s="6">
        <v>412.7</v>
      </c>
      <c r="N74" s="8">
        <f t="shared" si="2"/>
        <v>34.332664922987504</v>
      </c>
      <c r="O74" s="6">
        <v>412.89</v>
      </c>
      <c r="P74" s="8">
        <f t="shared" si="3"/>
        <v>50.492253082575665</v>
      </c>
      <c r="Q74" s="5"/>
      <c r="U74" s="4"/>
      <c r="V74" s="4"/>
      <c r="W74" s="4"/>
      <c r="X74" s="4"/>
      <c r="Y74" s="4"/>
    </row>
    <row r="75" spans="1:25" x14ac:dyDescent="0.25">
      <c r="A75" s="3">
        <v>111090000100</v>
      </c>
      <c r="B75" s="9" t="s">
        <v>18</v>
      </c>
      <c r="C75" s="3">
        <v>10101653</v>
      </c>
      <c r="D75" s="9">
        <v>46</v>
      </c>
      <c r="E75" s="13">
        <v>2.5194000000000001</v>
      </c>
      <c r="F75" s="6">
        <v>410.47</v>
      </c>
      <c r="G75" s="6">
        <v>412.01</v>
      </c>
      <c r="H75" s="6">
        <v>412.14</v>
      </c>
      <c r="I75" s="6">
        <v>412.31</v>
      </c>
      <c r="J75" s="8">
        <f t="shared" si="0"/>
        <v>12.811645285838834</v>
      </c>
      <c r="K75" s="6">
        <v>412.61</v>
      </c>
      <c r="L75" s="8">
        <f t="shared" si="1"/>
        <v>21.452742143064725</v>
      </c>
      <c r="M75" s="6">
        <v>412.89</v>
      </c>
      <c r="N75" s="8">
        <f t="shared" si="2"/>
        <v>34.163702412089506</v>
      </c>
      <c r="O75" s="6">
        <v>413.16</v>
      </c>
      <c r="P75" s="8">
        <f t="shared" si="3"/>
        <v>50.24452609291319</v>
      </c>
      <c r="Q75" s="5"/>
      <c r="U75" s="4"/>
      <c r="V75" s="4"/>
      <c r="W75" s="4"/>
      <c r="X75" s="4"/>
      <c r="Y75" s="4"/>
    </row>
    <row r="76" spans="1:25" x14ac:dyDescent="0.25">
      <c r="A76" s="3">
        <v>111090000100</v>
      </c>
      <c r="B76" s="9" t="s">
        <v>18</v>
      </c>
      <c r="C76" s="3">
        <v>10101653</v>
      </c>
      <c r="D76" s="9"/>
      <c r="E76" s="13">
        <v>2.5525000000000002</v>
      </c>
      <c r="F76" s="6">
        <v>410.57</v>
      </c>
      <c r="G76" s="6">
        <v>412.11</v>
      </c>
      <c r="H76" s="6">
        <v>413.35</v>
      </c>
      <c r="I76" s="6">
        <v>412.45</v>
      </c>
      <c r="J76" s="8">
        <f t="shared" si="0"/>
        <v>12.741561838336031</v>
      </c>
      <c r="K76" s="6">
        <v>412.7</v>
      </c>
      <c r="L76" s="8">
        <f t="shared" si="1"/>
        <v>21.335936397226721</v>
      </c>
      <c r="M76" s="6">
        <v>412.95</v>
      </c>
      <c r="N76" s="8">
        <f t="shared" si="2"/>
        <v>33.980935774484159</v>
      </c>
      <c r="O76" s="6">
        <v>413.22</v>
      </c>
      <c r="P76" s="8">
        <f t="shared" si="3"/>
        <v>49.976559970108362</v>
      </c>
      <c r="Q76" s="5"/>
      <c r="U76" s="4"/>
      <c r="V76" s="4"/>
      <c r="W76" s="4"/>
      <c r="X76" s="4"/>
      <c r="Y76" s="4"/>
    </row>
    <row r="77" spans="1:25" x14ac:dyDescent="0.25">
      <c r="A77" s="3">
        <v>111090000100</v>
      </c>
      <c r="B77" s="9" t="s">
        <v>18</v>
      </c>
      <c r="C77" s="3">
        <v>10101653</v>
      </c>
      <c r="D77" s="9"/>
      <c r="E77" s="13">
        <v>2.5565000000000002</v>
      </c>
      <c r="F77" s="6">
        <v>410.57</v>
      </c>
      <c r="G77" s="6">
        <v>412.11</v>
      </c>
      <c r="H77" s="6">
        <v>413.99</v>
      </c>
      <c r="I77" s="6">
        <v>412.54</v>
      </c>
      <c r="J77" s="8">
        <f t="shared" si="0"/>
        <v>12.733092539544151</v>
      </c>
      <c r="K77" s="6">
        <v>412.82</v>
      </c>
      <c r="L77" s="8">
        <f t="shared" si="1"/>
        <v>21.321820899240254</v>
      </c>
      <c r="M77" s="6">
        <v>413.16</v>
      </c>
      <c r="N77" s="8">
        <f t="shared" si="2"/>
        <v>33.958849171752398</v>
      </c>
      <c r="O77" s="6">
        <v>413.37</v>
      </c>
      <c r="P77" s="8">
        <f t="shared" si="3"/>
        <v>49.944177357080584</v>
      </c>
      <c r="Q77" s="5"/>
      <c r="U77" s="4"/>
      <c r="V77" s="4"/>
      <c r="W77" s="4"/>
      <c r="X77" s="4"/>
      <c r="Y77" s="4"/>
    </row>
    <row r="78" spans="1:25" x14ac:dyDescent="0.25">
      <c r="A78" s="3">
        <v>111090000100</v>
      </c>
      <c r="B78" s="9" t="s">
        <v>18</v>
      </c>
      <c r="C78" s="3">
        <v>10101653</v>
      </c>
      <c r="D78" s="9">
        <v>47</v>
      </c>
      <c r="E78" s="13">
        <v>2.5703</v>
      </c>
      <c r="F78" s="6">
        <v>410.61</v>
      </c>
      <c r="G78" s="6">
        <v>413.2</v>
      </c>
      <c r="H78" s="6">
        <v>413.9</v>
      </c>
      <c r="I78" s="6">
        <v>412.65</v>
      </c>
      <c r="J78" s="8">
        <f t="shared" si="0"/>
        <v>12.703873458712168</v>
      </c>
      <c r="K78" s="6">
        <v>413.04</v>
      </c>
      <c r="L78" s="8">
        <f t="shared" si="1"/>
        <v>21.273122431186948</v>
      </c>
      <c r="M78" s="6">
        <v>413.77</v>
      </c>
      <c r="N78" s="8">
        <f t="shared" si="2"/>
        <v>33.882650392327811</v>
      </c>
      <c r="O78" s="6">
        <v>414.14</v>
      </c>
      <c r="P78" s="8">
        <f t="shared" si="3"/>
        <v>49.832457342134767</v>
      </c>
      <c r="Q78" s="14" t="s">
        <v>16</v>
      </c>
      <c r="U78" s="4"/>
      <c r="V78" s="4"/>
      <c r="W78" s="4"/>
      <c r="X78" s="4"/>
      <c r="Y78" s="4"/>
    </row>
    <row r="79" spans="1:25" x14ac:dyDescent="0.25">
      <c r="A79" s="3">
        <v>111090000100</v>
      </c>
      <c r="B79" s="9" t="s">
        <v>18</v>
      </c>
      <c r="C79" s="3">
        <v>10101653</v>
      </c>
      <c r="D79" s="9"/>
      <c r="E79" s="13">
        <v>2.5733999999999999</v>
      </c>
      <c r="F79" s="6">
        <v>410.61</v>
      </c>
      <c r="G79" s="6">
        <v>413</v>
      </c>
      <c r="H79" s="6">
        <v>413.15</v>
      </c>
      <c r="I79" s="6">
        <v>412.67</v>
      </c>
      <c r="J79" s="8">
        <f t="shared" si="0"/>
        <v>12.697309752148461</v>
      </c>
      <c r="K79" s="6">
        <v>413.08</v>
      </c>
      <c r="L79" s="8">
        <f t="shared" si="1"/>
        <v>21.262182920247437</v>
      </c>
      <c r="M79" s="6">
        <v>413.84</v>
      </c>
      <c r="N79" s="8">
        <f t="shared" si="2"/>
        <v>33.865533275210694</v>
      </c>
      <c r="O79" s="6">
        <v>414.2</v>
      </c>
      <c r="P79" s="8">
        <f t="shared" si="3"/>
        <v>49.807360817038244</v>
      </c>
      <c r="Q79" s="5"/>
      <c r="U79" s="4"/>
      <c r="V79" s="4"/>
      <c r="W79" s="4"/>
      <c r="X79" s="4"/>
      <c r="Y79" s="4"/>
    </row>
    <row r="80" spans="1:25" x14ac:dyDescent="0.25">
      <c r="A80" s="3">
        <v>111090000100</v>
      </c>
      <c r="B80" s="9" t="s">
        <v>18</v>
      </c>
      <c r="C80" s="3">
        <v>10101653</v>
      </c>
      <c r="D80" s="9">
        <v>48</v>
      </c>
      <c r="E80" s="13">
        <v>2.5867</v>
      </c>
      <c r="F80" s="6">
        <v>410.71</v>
      </c>
      <c r="G80" s="6">
        <v>412.57</v>
      </c>
      <c r="H80" s="6">
        <v>412.04</v>
      </c>
      <c r="I80" s="6">
        <v>412.69</v>
      </c>
      <c r="J80" s="8">
        <f t="shared" si="0"/>
        <v>12.669149333665462</v>
      </c>
      <c r="K80" s="6">
        <v>413.12</v>
      </c>
      <c r="L80" s="8">
        <f t="shared" si="1"/>
        <v>21.215248889442439</v>
      </c>
      <c r="M80" s="6">
        <v>413.87</v>
      </c>
      <c r="N80" s="8">
        <f t="shared" si="2"/>
        <v>33.792095321127576</v>
      </c>
      <c r="O80" s="6">
        <v>414.23</v>
      </c>
      <c r="P80" s="8">
        <f t="shared" si="3"/>
        <v>49.699688628720892</v>
      </c>
      <c r="Q80" s="5"/>
      <c r="U80" s="4"/>
      <c r="V80" s="4"/>
      <c r="W80" s="4"/>
      <c r="X80" s="4"/>
      <c r="Y80" s="4"/>
    </row>
    <row r="81" spans="1:25" x14ac:dyDescent="0.25">
      <c r="A81" s="3">
        <v>111090000100</v>
      </c>
      <c r="B81" s="9" t="s">
        <v>18</v>
      </c>
      <c r="C81" s="3">
        <v>10101653</v>
      </c>
      <c r="D81" s="9"/>
      <c r="E81" s="13">
        <v>2.6194999999999999</v>
      </c>
      <c r="F81" s="6">
        <v>410.69</v>
      </c>
      <c r="G81" s="6">
        <v>413.02</v>
      </c>
      <c r="H81" s="6">
        <v>412.38</v>
      </c>
      <c r="I81" s="6">
        <v>412.76</v>
      </c>
      <c r="J81" s="8">
        <f t="shared" si="0"/>
        <v>12.59970108357205</v>
      </c>
      <c r="K81" s="6">
        <v>413.16</v>
      </c>
      <c r="L81" s="8">
        <f t="shared" si="1"/>
        <v>21.09950180595342</v>
      </c>
      <c r="M81" s="6">
        <v>413.89</v>
      </c>
      <c r="N81" s="8">
        <f t="shared" si="2"/>
        <v>33.610985178727113</v>
      </c>
      <c r="O81" s="6">
        <v>414.23</v>
      </c>
      <c r="P81" s="8">
        <f t="shared" si="3"/>
        <v>49.434151201893144</v>
      </c>
      <c r="Q81" s="5"/>
      <c r="U81" s="4"/>
      <c r="V81" s="4"/>
      <c r="W81" s="4"/>
      <c r="X81" s="4"/>
      <c r="Y81" s="4"/>
    </row>
    <row r="82" spans="1:25" x14ac:dyDescent="0.25">
      <c r="A82" s="3">
        <v>111090000100</v>
      </c>
      <c r="B82" s="9" t="s">
        <v>18</v>
      </c>
      <c r="C82" s="3">
        <v>10101653</v>
      </c>
      <c r="D82" s="9"/>
      <c r="E82" s="13">
        <v>2.6234999999999999</v>
      </c>
      <c r="F82" s="6">
        <v>410.69</v>
      </c>
      <c r="G82" s="6">
        <v>413.02</v>
      </c>
      <c r="H82" s="6">
        <v>412.38</v>
      </c>
      <c r="I82" s="6">
        <v>412.78</v>
      </c>
      <c r="J82" s="8">
        <f t="shared" si="0"/>
        <v>12.591231784780172</v>
      </c>
      <c r="K82" s="6">
        <v>413.17</v>
      </c>
      <c r="L82" s="8">
        <f t="shared" si="1"/>
        <v>21.085386307966953</v>
      </c>
      <c r="M82" s="6">
        <v>413.89</v>
      </c>
      <c r="N82" s="8">
        <f t="shared" si="2"/>
        <v>33.588898575995351</v>
      </c>
      <c r="O82" s="6">
        <v>414.24</v>
      </c>
      <c r="P82" s="8">
        <f t="shared" si="3"/>
        <v>49.401768588865366</v>
      </c>
      <c r="Q82" s="5"/>
      <c r="U82" s="4"/>
      <c r="V82" s="4"/>
      <c r="W82" s="4"/>
      <c r="X82" s="4"/>
      <c r="Y82" s="4"/>
    </row>
    <row r="83" spans="1:25" x14ac:dyDescent="0.25">
      <c r="A83" s="3">
        <v>111090000100</v>
      </c>
      <c r="B83" s="9" t="s">
        <v>18</v>
      </c>
      <c r="C83" s="3">
        <v>10101653</v>
      </c>
      <c r="D83" s="9">
        <v>49</v>
      </c>
      <c r="E83" s="13">
        <v>2.6265000000000001</v>
      </c>
      <c r="F83" s="6">
        <v>410.67</v>
      </c>
      <c r="G83" s="6">
        <v>413.02</v>
      </c>
      <c r="H83" s="6">
        <v>412.4</v>
      </c>
      <c r="I83" s="6">
        <v>412.95</v>
      </c>
      <c r="J83" s="8">
        <f t="shared" si="0"/>
        <v>12.584879810686262</v>
      </c>
      <c r="K83" s="6">
        <v>413.24</v>
      </c>
      <c r="L83" s="8">
        <f t="shared" si="1"/>
        <v>21.074799684477107</v>
      </c>
      <c r="M83" s="6">
        <v>413.9</v>
      </c>
      <c r="N83" s="8">
        <f t="shared" si="2"/>
        <v>33.572333623946527</v>
      </c>
      <c r="O83" s="6">
        <v>414.24</v>
      </c>
      <c r="P83" s="8">
        <f t="shared" si="3"/>
        <v>49.377481629094532</v>
      </c>
      <c r="Q83" s="14" t="s">
        <v>24</v>
      </c>
      <c r="U83" s="4"/>
      <c r="V83" s="4"/>
      <c r="W83" s="4"/>
      <c r="X83" s="4"/>
      <c r="Y83" s="4"/>
    </row>
    <row r="84" spans="1:25" x14ac:dyDescent="0.25">
      <c r="A84" s="3">
        <v>111090000100</v>
      </c>
      <c r="B84" s="9" t="s">
        <v>18</v>
      </c>
      <c r="C84" s="3">
        <v>10101653</v>
      </c>
      <c r="D84" s="9"/>
      <c r="E84" s="13">
        <v>2.6305999999999998</v>
      </c>
      <c r="F84" s="6">
        <v>410.67</v>
      </c>
      <c r="G84" s="6">
        <v>413.02</v>
      </c>
      <c r="H84" s="6">
        <v>412.4</v>
      </c>
      <c r="I84" s="6">
        <v>412.96</v>
      </c>
      <c r="J84" s="8">
        <f t="shared" si="0"/>
        <v>12.576198779424585</v>
      </c>
      <c r="K84" s="6">
        <v>413.26</v>
      </c>
      <c r="L84" s="8">
        <f t="shared" si="1"/>
        <v>21.060331299040978</v>
      </c>
      <c r="M84" s="6">
        <v>413.91</v>
      </c>
      <c r="N84" s="8">
        <f t="shared" si="2"/>
        <v>33.549694856146466</v>
      </c>
      <c r="O84" s="6">
        <v>414.25</v>
      </c>
      <c r="P84" s="8">
        <f t="shared" si="3"/>
        <v>49.344289450741066</v>
      </c>
      <c r="Q84" s="5"/>
      <c r="U84" s="4"/>
      <c r="V84" s="4"/>
      <c r="W84" s="4"/>
      <c r="X84" s="4"/>
      <c r="Y84" s="4"/>
    </row>
    <row r="85" spans="1:25" x14ac:dyDescent="0.25">
      <c r="A85" s="3">
        <v>111090000100</v>
      </c>
      <c r="B85" s="9" t="s">
        <v>18</v>
      </c>
      <c r="C85" s="3">
        <v>10101653</v>
      </c>
      <c r="D85" s="9">
        <v>50</v>
      </c>
      <c r="E85" s="13">
        <v>2.6461999999999999</v>
      </c>
      <c r="F85" s="6">
        <v>410.68</v>
      </c>
      <c r="G85" s="6">
        <v>413.17</v>
      </c>
      <c r="H85" s="6">
        <v>412.25</v>
      </c>
      <c r="I85" s="6">
        <v>413</v>
      </c>
      <c r="J85" s="8">
        <f t="shared" si="0"/>
        <v>12.543168514136255</v>
      </c>
      <c r="K85" s="6">
        <v>413.3</v>
      </c>
      <c r="L85" s="8">
        <f t="shared" si="1"/>
        <v>21.005280856893762</v>
      </c>
      <c r="M85" s="6">
        <v>413.92</v>
      </c>
      <c r="N85" s="8">
        <f t="shared" si="2"/>
        <v>33.46355710549259</v>
      </c>
      <c r="O85" s="6">
        <v>414.26</v>
      </c>
      <c r="P85" s="8">
        <f t="shared" si="3"/>
        <v>49.217997259932744</v>
      </c>
      <c r="Q85" s="5"/>
      <c r="U85" s="4"/>
      <c r="V85" s="4"/>
      <c r="W85" s="4"/>
      <c r="X85" s="4"/>
      <c r="Y85" s="4"/>
    </row>
    <row r="86" spans="1:25" x14ac:dyDescent="0.25">
      <c r="A86" s="3">
        <v>111090000100</v>
      </c>
      <c r="B86" s="9" t="s">
        <v>18</v>
      </c>
      <c r="C86" s="3">
        <v>10101653</v>
      </c>
      <c r="D86" s="9"/>
      <c r="E86" s="13">
        <v>2.6960000000000002</v>
      </c>
      <c r="F86" s="6">
        <v>410.84</v>
      </c>
      <c r="G86" s="6">
        <v>413.33</v>
      </c>
      <c r="H86" s="6">
        <v>412.62</v>
      </c>
      <c r="I86" s="6">
        <v>413.07</v>
      </c>
      <c r="J86" s="8">
        <f t="shared" si="0"/>
        <v>12.437725744177357</v>
      </c>
      <c r="K86" s="6">
        <v>413.38</v>
      </c>
      <c r="L86" s="8">
        <f t="shared" si="1"/>
        <v>20.829542906962264</v>
      </c>
      <c r="M86" s="6">
        <v>413.95</v>
      </c>
      <c r="N86" s="8">
        <f t="shared" si="2"/>
        <v>33.188578901482124</v>
      </c>
      <c r="O86" s="6">
        <v>414.28</v>
      </c>
      <c r="P86" s="8">
        <f t="shared" si="3"/>
        <v>48.814833727736954</v>
      </c>
      <c r="Q86" s="5"/>
      <c r="U86" s="4"/>
      <c r="V86" s="4"/>
      <c r="W86" s="4"/>
      <c r="X86" s="4"/>
      <c r="Y86" s="4"/>
    </row>
    <row r="87" spans="1:25" x14ac:dyDescent="0.25">
      <c r="A87" s="3">
        <v>111090000100</v>
      </c>
      <c r="B87" s="9" t="s">
        <v>18</v>
      </c>
      <c r="C87" s="3">
        <v>10101653</v>
      </c>
      <c r="D87" s="9"/>
      <c r="E87" s="13">
        <v>2.7</v>
      </c>
      <c r="F87" s="6">
        <v>410.84</v>
      </c>
      <c r="G87" s="6">
        <v>413.33</v>
      </c>
      <c r="H87" s="6">
        <v>412.92</v>
      </c>
      <c r="I87" s="6">
        <v>413.08</v>
      </c>
      <c r="J87" s="8">
        <f t="shared" si="0"/>
        <v>12.429256445385477</v>
      </c>
      <c r="K87" s="6">
        <v>413.39</v>
      </c>
      <c r="L87" s="8">
        <f t="shared" si="1"/>
        <v>20.815427408975797</v>
      </c>
      <c r="M87" s="6">
        <v>413.95</v>
      </c>
      <c r="N87" s="8">
        <f t="shared" si="2"/>
        <v>33.166492298750363</v>
      </c>
      <c r="O87" s="6">
        <v>414.28</v>
      </c>
      <c r="P87" s="8">
        <f t="shared" si="3"/>
        <v>48.782451114709183</v>
      </c>
      <c r="Q87" s="5"/>
      <c r="U87" s="4"/>
      <c r="V87" s="4"/>
      <c r="W87" s="4"/>
      <c r="X87" s="4"/>
      <c r="Y87" s="4"/>
    </row>
    <row r="88" spans="1:25" x14ac:dyDescent="0.25">
      <c r="A88" s="3">
        <v>111090000100</v>
      </c>
      <c r="B88" s="9" t="s">
        <v>18</v>
      </c>
      <c r="C88" s="3">
        <v>10101653</v>
      </c>
      <c r="D88" s="9">
        <v>51</v>
      </c>
      <c r="E88" s="13">
        <v>2.7029999999999998</v>
      </c>
      <c r="F88" s="6">
        <v>410.85</v>
      </c>
      <c r="G88" s="6">
        <v>413.33</v>
      </c>
      <c r="H88" s="6">
        <v>412.93</v>
      </c>
      <c r="I88" s="6">
        <v>413.16</v>
      </c>
      <c r="J88" s="8">
        <f t="shared" si="0"/>
        <v>12.422904471291568</v>
      </c>
      <c r="K88" s="6">
        <v>413.46</v>
      </c>
      <c r="L88" s="8">
        <f t="shared" si="1"/>
        <v>20.804840785485951</v>
      </c>
      <c r="M88" s="6">
        <v>413.97</v>
      </c>
      <c r="N88" s="8">
        <f t="shared" si="2"/>
        <v>33.149927346701539</v>
      </c>
      <c r="O88" s="6">
        <v>414.3</v>
      </c>
      <c r="P88" s="8">
        <f t="shared" si="3"/>
        <v>48.758164154938356</v>
      </c>
      <c r="Q88" s="14" t="s">
        <v>25</v>
      </c>
      <c r="U88" s="4"/>
      <c r="V88" s="4"/>
      <c r="W88" s="4"/>
      <c r="X88" s="4"/>
      <c r="Y88" s="4"/>
    </row>
    <row r="89" spans="1:25" x14ac:dyDescent="0.25">
      <c r="A89" s="3">
        <v>111090000100</v>
      </c>
      <c r="B89" s="9" t="s">
        <v>18</v>
      </c>
      <c r="C89" s="3">
        <v>10101653</v>
      </c>
      <c r="D89" s="9"/>
      <c r="E89" s="13">
        <v>2.7071000000000001</v>
      </c>
      <c r="F89" s="6">
        <v>410.85</v>
      </c>
      <c r="G89" s="6">
        <v>413.33</v>
      </c>
      <c r="H89" s="6">
        <v>412.63</v>
      </c>
      <c r="I89" s="6">
        <v>413.17</v>
      </c>
      <c r="J89" s="8">
        <f t="shared" si="0"/>
        <v>12.414223440029891</v>
      </c>
      <c r="K89" s="6">
        <v>413.47</v>
      </c>
      <c r="L89" s="8">
        <f t="shared" si="1"/>
        <v>20.790372400049819</v>
      </c>
      <c r="M89" s="6">
        <v>413.98</v>
      </c>
      <c r="N89" s="8">
        <f t="shared" si="2"/>
        <v>33.127288578901485</v>
      </c>
      <c r="O89" s="6">
        <v>414.31</v>
      </c>
      <c r="P89" s="8">
        <f t="shared" si="3"/>
        <v>48.724971976584882</v>
      </c>
      <c r="Q89" s="5"/>
      <c r="U89" s="4"/>
      <c r="V89" s="4"/>
      <c r="W89" s="4"/>
      <c r="X89" s="4"/>
      <c r="Y89" s="4"/>
    </row>
    <row r="90" spans="1:25" x14ac:dyDescent="0.25">
      <c r="A90" s="3">
        <v>111090000100</v>
      </c>
      <c r="B90" s="9" t="s">
        <v>18</v>
      </c>
      <c r="C90" s="3">
        <v>10101653</v>
      </c>
      <c r="D90" s="9">
        <v>52</v>
      </c>
      <c r="E90" s="13">
        <v>2.7368000000000001</v>
      </c>
      <c r="F90" s="6">
        <v>411.07</v>
      </c>
      <c r="G90" s="6">
        <v>413.34</v>
      </c>
      <c r="H90" s="6">
        <v>412.37</v>
      </c>
      <c r="I90" s="6">
        <v>413.23</v>
      </c>
      <c r="J90" s="8">
        <f t="shared" si="0"/>
        <v>12.351338896500186</v>
      </c>
      <c r="K90" s="6">
        <v>413.52</v>
      </c>
      <c r="L90" s="8">
        <f t="shared" si="1"/>
        <v>20.685564827500311</v>
      </c>
      <c r="M90" s="6">
        <v>414</v>
      </c>
      <c r="N90" s="8">
        <f t="shared" si="2"/>
        <v>32.963295553618131</v>
      </c>
      <c r="O90" s="6">
        <v>414.32</v>
      </c>
      <c r="P90" s="8">
        <f t="shared" si="3"/>
        <v>48.484531074853656</v>
      </c>
      <c r="Q90" s="5"/>
      <c r="U90" s="4"/>
      <c r="V90" s="4"/>
      <c r="W90" s="4"/>
      <c r="X90" s="4"/>
      <c r="Y90" s="4"/>
    </row>
    <row r="91" spans="1:25" x14ac:dyDescent="0.25">
      <c r="A91" s="3">
        <v>111090000100</v>
      </c>
      <c r="B91" s="9" t="s">
        <v>18</v>
      </c>
      <c r="C91" s="3">
        <v>10101653</v>
      </c>
      <c r="D91" s="9"/>
      <c r="E91" s="13">
        <v>2.7534000000000001</v>
      </c>
      <c r="F91" s="6">
        <v>411.11</v>
      </c>
      <c r="G91" s="6">
        <v>413.09</v>
      </c>
      <c r="H91" s="6">
        <v>412.96</v>
      </c>
      <c r="I91" s="6">
        <v>413.27</v>
      </c>
      <c r="J91" s="8">
        <f t="shared" si="0"/>
        <v>12.316191306513886</v>
      </c>
      <c r="K91" s="6">
        <v>413.57</v>
      </c>
      <c r="L91" s="8">
        <f t="shared" si="1"/>
        <v>20.626985510856478</v>
      </c>
      <c r="M91" s="6">
        <v>414.06</v>
      </c>
      <c r="N91" s="8">
        <f t="shared" si="2"/>
        <v>32.871636152281312</v>
      </c>
      <c r="O91" s="6">
        <v>414.39</v>
      </c>
      <c r="P91" s="8">
        <f t="shared" si="3"/>
        <v>48.350143230788397</v>
      </c>
      <c r="Q91" s="5"/>
      <c r="U91" s="4"/>
      <c r="V91" s="4"/>
      <c r="W91" s="4"/>
      <c r="X91" s="4"/>
      <c r="Y91" s="4"/>
    </row>
    <row r="92" spans="1:25" x14ac:dyDescent="0.25">
      <c r="A92" s="3">
        <v>111090000100</v>
      </c>
      <c r="B92" s="9" t="s">
        <v>18</v>
      </c>
      <c r="C92" s="3">
        <v>10101653</v>
      </c>
      <c r="D92" s="9">
        <v>53</v>
      </c>
      <c r="E92" s="13">
        <v>2.7572999999999999</v>
      </c>
      <c r="F92" s="6">
        <v>411.14</v>
      </c>
      <c r="G92" s="6">
        <v>413.09</v>
      </c>
      <c r="H92" s="6">
        <v>412.99</v>
      </c>
      <c r="I92" s="6">
        <v>413.32</v>
      </c>
      <c r="J92" s="8">
        <f t="shared" si="0"/>
        <v>12.307933740191805</v>
      </c>
      <c r="K92" s="6">
        <v>413.62</v>
      </c>
      <c r="L92" s="8">
        <f t="shared" si="1"/>
        <v>20.613222900319677</v>
      </c>
      <c r="M92" s="6">
        <v>414.08</v>
      </c>
      <c r="N92" s="8">
        <f t="shared" si="2"/>
        <v>32.850101714617843</v>
      </c>
      <c r="O92" s="6">
        <v>414.41</v>
      </c>
      <c r="P92" s="8">
        <f t="shared" si="3"/>
        <v>48.318570183086315</v>
      </c>
      <c r="Q92" s="14" t="s">
        <v>26</v>
      </c>
      <c r="U92" s="4"/>
      <c r="V92" s="4"/>
      <c r="W92" s="4"/>
      <c r="X92" s="4"/>
      <c r="Y92" s="4"/>
    </row>
    <row r="93" spans="1:25" x14ac:dyDescent="0.25">
      <c r="A93" s="3">
        <v>111090000100</v>
      </c>
      <c r="B93" s="9" t="s">
        <v>18</v>
      </c>
      <c r="C93" s="3">
        <v>10101653</v>
      </c>
      <c r="D93" s="9">
        <v>54</v>
      </c>
      <c r="E93" s="13">
        <v>2.8010000000000002</v>
      </c>
      <c r="F93" s="6">
        <v>411.28</v>
      </c>
      <c r="G93" s="6">
        <v>413.09</v>
      </c>
      <c r="H93" s="6">
        <v>412.96</v>
      </c>
      <c r="I93" s="6">
        <v>413.42</v>
      </c>
      <c r="J93" s="8">
        <f t="shared" si="0"/>
        <v>12.215406650890522</v>
      </c>
      <c r="K93" s="6">
        <v>413.73</v>
      </c>
      <c r="L93" s="8">
        <f t="shared" si="1"/>
        <v>20.459011084817536</v>
      </c>
      <c r="M93" s="6">
        <v>414.15</v>
      </c>
      <c r="N93" s="8">
        <f t="shared" si="2"/>
        <v>32.608805579773318</v>
      </c>
      <c r="O93" s="6">
        <v>414.48</v>
      </c>
      <c r="P93" s="8">
        <f t="shared" si="3"/>
        <v>47.96479013575788</v>
      </c>
      <c r="Q93" s="5"/>
      <c r="U93" s="4"/>
      <c r="V93" s="4"/>
      <c r="W93" s="4"/>
      <c r="X93" s="4"/>
      <c r="Y93" s="4"/>
    </row>
    <row r="94" spans="1:25" x14ac:dyDescent="0.25">
      <c r="A94" s="3">
        <v>111090000100</v>
      </c>
      <c r="B94" s="9" t="s">
        <v>18</v>
      </c>
      <c r="C94" s="3">
        <v>10101653</v>
      </c>
      <c r="D94" s="9">
        <v>55</v>
      </c>
      <c r="E94" s="13">
        <v>2.8506</v>
      </c>
      <c r="F94" s="6">
        <v>411.53</v>
      </c>
      <c r="G94" s="6">
        <v>413.5</v>
      </c>
      <c r="H94" s="6">
        <v>413.27</v>
      </c>
      <c r="I94" s="6">
        <v>413.55</v>
      </c>
      <c r="J94" s="8">
        <f t="shared" ref="J94:J115" si="4">J$116+(J$29-J$116)/($E$116-$E$29)*($E$116-$E94)</f>
        <v>12.110387345871215</v>
      </c>
      <c r="K94" s="6">
        <v>413.85</v>
      </c>
      <c r="L94" s="8">
        <f t="shared" ref="L94:L115" si="5">L$116+(L$29-L$116)/($E$116-$E$29)*($E$116-$E94)</f>
        <v>20.283978909785361</v>
      </c>
      <c r="M94" s="6">
        <v>414.23</v>
      </c>
      <c r="N94" s="8">
        <f t="shared" ref="N94:N115" si="6">N$116+(N$29-N$116)/($E$116-$E$29)*($E$116-$E94)</f>
        <v>32.33493170589945</v>
      </c>
      <c r="O94" s="6">
        <v>414.54</v>
      </c>
      <c r="P94" s="8">
        <f t="shared" ref="P94:P114" si="7">P$116+(P$29-P$116)/($E$116-$E$29)*($E$116-$E94)</f>
        <v>47.563245734213481</v>
      </c>
      <c r="Q94" s="5"/>
      <c r="U94" s="4"/>
      <c r="V94" s="4"/>
      <c r="W94" s="4"/>
      <c r="X94" s="4"/>
      <c r="Y94" s="4"/>
    </row>
    <row r="95" spans="1:25" x14ac:dyDescent="0.25">
      <c r="A95" s="3">
        <v>111090000100</v>
      </c>
      <c r="B95" s="9" t="s">
        <v>18</v>
      </c>
      <c r="C95" s="3">
        <v>10101653</v>
      </c>
      <c r="D95" s="9"/>
      <c r="E95" s="13">
        <v>2.8593999999999999</v>
      </c>
      <c r="F95" s="6">
        <v>411.75</v>
      </c>
      <c r="G95" s="6">
        <v>414.05</v>
      </c>
      <c r="H95" s="6">
        <v>413.32</v>
      </c>
      <c r="I95" s="6">
        <v>413.57</v>
      </c>
      <c r="J95" s="8">
        <f t="shared" si="4"/>
        <v>12.091754888529081</v>
      </c>
      <c r="K95" s="6">
        <v>413.86</v>
      </c>
      <c r="L95" s="8">
        <f t="shared" si="5"/>
        <v>20.252924814215138</v>
      </c>
      <c r="M95" s="6">
        <v>414.24</v>
      </c>
      <c r="N95" s="8">
        <f t="shared" si="6"/>
        <v>32.286341179889568</v>
      </c>
      <c r="O95" s="6">
        <v>414.55</v>
      </c>
      <c r="P95" s="8">
        <f t="shared" si="7"/>
        <v>47.492003985552373</v>
      </c>
      <c r="Q95" s="5"/>
      <c r="U95" s="4"/>
      <c r="V95" s="4"/>
      <c r="W95" s="4"/>
      <c r="X95" s="4"/>
      <c r="Y95" s="4"/>
    </row>
    <row r="96" spans="1:25" x14ac:dyDescent="0.25">
      <c r="A96" s="3">
        <v>111090000100</v>
      </c>
      <c r="B96" s="9" t="s">
        <v>18</v>
      </c>
      <c r="C96" s="3">
        <v>10101653</v>
      </c>
      <c r="D96" s="9"/>
      <c r="E96" s="13">
        <v>2.8633999999999999</v>
      </c>
      <c r="F96" s="6">
        <v>411.75</v>
      </c>
      <c r="G96" s="6">
        <v>414.05</v>
      </c>
      <c r="H96" s="6">
        <v>413.62</v>
      </c>
      <c r="I96" s="6">
        <v>413.57</v>
      </c>
      <c r="J96" s="8">
        <f t="shared" si="4"/>
        <v>12.083285589737201</v>
      </c>
      <c r="K96" s="6">
        <v>413.86</v>
      </c>
      <c r="L96" s="8">
        <f t="shared" si="5"/>
        <v>20.238809316228672</v>
      </c>
      <c r="M96" s="6">
        <v>414.23</v>
      </c>
      <c r="N96" s="8">
        <f t="shared" si="6"/>
        <v>32.2642545771578</v>
      </c>
      <c r="O96" s="6">
        <v>414.54</v>
      </c>
      <c r="P96" s="8">
        <f t="shared" si="7"/>
        <v>47.459621372524602</v>
      </c>
      <c r="Q96" s="5"/>
      <c r="U96" s="4"/>
      <c r="V96" s="4"/>
      <c r="W96" s="4"/>
      <c r="X96" s="4"/>
      <c r="Y96" s="4"/>
    </row>
    <row r="97" spans="1:25" x14ac:dyDescent="0.25">
      <c r="A97" s="3">
        <v>111090000100</v>
      </c>
      <c r="B97" s="9" t="s">
        <v>18</v>
      </c>
      <c r="C97" s="3">
        <v>10101653</v>
      </c>
      <c r="D97" s="9">
        <v>56</v>
      </c>
      <c r="E97" s="13">
        <v>2.8698000000000001</v>
      </c>
      <c r="F97" s="6">
        <v>411.86</v>
      </c>
      <c r="G97" s="6">
        <v>414.05</v>
      </c>
      <c r="H97" s="6">
        <v>413.72</v>
      </c>
      <c r="I97" s="6">
        <v>413.63</v>
      </c>
      <c r="J97" s="8">
        <f t="shared" si="4"/>
        <v>12.069734711670195</v>
      </c>
      <c r="K97" s="6">
        <v>414.07</v>
      </c>
      <c r="L97" s="8">
        <f t="shared" si="5"/>
        <v>20.216224519450325</v>
      </c>
      <c r="M97" s="6">
        <v>414.48</v>
      </c>
      <c r="N97" s="8">
        <f t="shared" si="6"/>
        <v>32.228916012786982</v>
      </c>
      <c r="O97" s="6">
        <v>414.76</v>
      </c>
      <c r="P97" s="8">
        <f t="shared" si="7"/>
        <v>47.407809191680158</v>
      </c>
      <c r="Q97" s="14" t="s">
        <v>16</v>
      </c>
      <c r="U97" s="4"/>
      <c r="V97" s="4"/>
      <c r="W97" s="4"/>
      <c r="X97" s="4"/>
      <c r="Y97" s="4"/>
    </row>
    <row r="98" spans="1:25" x14ac:dyDescent="0.25">
      <c r="A98" s="3">
        <v>111090000100</v>
      </c>
      <c r="B98" s="9" t="s">
        <v>18</v>
      </c>
      <c r="C98" s="3">
        <v>10101653</v>
      </c>
      <c r="D98" s="9"/>
      <c r="E98" s="13">
        <v>2.8738999999999999</v>
      </c>
      <c r="F98" s="6">
        <v>411.86</v>
      </c>
      <c r="G98" s="6">
        <v>414.05</v>
      </c>
      <c r="H98" s="6">
        <v>413.72</v>
      </c>
      <c r="I98" s="6">
        <v>413.65</v>
      </c>
      <c r="J98" s="8">
        <f t="shared" si="4"/>
        <v>12.061053680408518</v>
      </c>
      <c r="K98" s="6">
        <v>414.11</v>
      </c>
      <c r="L98" s="8">
        <f t="shared" si="5"/>
        <v>20.2017561340142</v>
      </c>
      <c r="M98" s="6">
        <v>414.51</v>
      </c>
      <c r="N98" s="8">
        <f t="shared" si="6"/>
        <v>32.206277244986921</v>
      </c>
      <c r="O98" s="6">
        <v>414.78</v>
      </c>
      <c r="P98" s="8">
        <f t="shared" si="7"/>
        <v>47.374617013326692</v>
      </c>
      <c r="Q98" s="5"/>
      <c r="U98" s="4"/>
      <c r="V98" s="4"/>
      <c r="W98" s="4"/>
      <c r="X98" s="4"/>
      <c r="Y98" s="4"/>
    </row>
    <row r="99" spans="1:25" x14ac:dyDescent="0.25">
      <c r="A99" s="3">
        <v>111090000100</v>
      </c>
      <c r="B99" s="9" t="s">
        <v>18</v>
      </c>
      <c r="C99" s="3">
        <v>10101653</v>
      </c>
      <c r="D99" s="9">
        <v>57</v>
      </c>
      <c r="E99" s="13">
        <v>2.9047999999999998</v>
      </c>
      <c r="F99" s="6">
        <v>411.9</v>
      </c>
      <c r="G99" s="6">
        <v>413.42</v>
      </c>
      <c r="H99" s="6">
        <v>413.5</v>
      </c>
      <c r="I99" s="6">
        <v>413.74</v>
      </c>
      <c r="J99" s="8">
        <f t="shared" si="4"/>
        <v>11.995628347241251</v>
      </c>
      <c r="K99" s="6">
        <v>414.21</v>
      </c>
      <c r="L99" s="8">
        <f t="shared" si="5"/>
        <v>20.092713912068753</v>
      </c>
      <c r="M99" s="6">
        <v>414.58</v>
      </c>
      <c r="N99" s="8">
        <f t="shared" si="6"/>
        <v>32.035658238884047</v>
      </c>
      <c r="O99" s="6">
        <v>414.84</v>
      </c>
      <c r="P99" s="8">
        <f t="shared" si="7"/>
        <v>47.124461327687136</v>
      </c>
      <c r="Q99" s="5"/>
      <c r="U99" s="4"/>
      <c r="V99" s="4"/>
      <c r="W99" s="4"/>
      <c r="X99" s="4"/>
      <c r="Y99" s="4"/>
    </row>
    <row r="100" spans="1:25" x14ac:dyDescent="0.25">
      <c r="A100" s="3">
        <v>111090000100</v>
      </c>
      <c r="B100" s="9" t="s">
        <v>18</v>
      </c>
      <c r="C100" s="3">
        <v>10101653</v>
      </c>
      <c r="D100" s="9"/>
      <c r="E100" s="13">
        <v>2.9146000000000001</v>
      </c>
      <c r="F100" s="6">
        <v>411.92</v>
      </c>
      <c r="G100" s="6">
        <v>413.44</v>
      </c>
      <c r="H100" s="6">
        <v>413.52</v>
      </c>
      <c r="I100" s="6">
        <v>413.79</v>
      </c>
      <c r="J100" s="8">
        <f t="shared" si="4"/>
        <v>11.974878565201145</v>
      </c>
      <c r="K100" s="6">
        <v>414.24</v>
      </c>
      <c r="L100" s="8">
        <f t="shared" si="5"/>
        <v>20.05813094200191</v>
      </c>
      <c r="M100" s="6">
        <v>414.6</v>
      </c>
      <c r="N100" s="8">
        <f t="shared" si="6"/>
        <v>31.981546062191221</v>
      </c>
      <c r="O100" s="6">
        <v>414.86</v>
      </c>
      <c r="P100" s="8">
        <f t="shared" si="7"/>
        <v>47.04512392576909</v>
      </c>
      <c r="Q100" s="5"/>
      <c r="U100" s="4"/>
      <c r="V100" s="4"/>
      <c r="W100" s="4"/>
      <c r="X100" s="4"/>
      <c r="Y100" s="4"/>
    </row>
    <row r="101" spans="1:25" x14ac:dyDescent="0.25">
      <c r="A101" s="3">
        <v>111090000100</v>
      </c>
      <c r="B101" s="9" t="s">
        <v>18</v>
      </c>
      <c r="C101" s="3">
        <v>10101653</v>
      </c>
      <c r="D101" s="9"/>
      <c r="E101" s="13">
        <v>2.9186000000000001</v>
      </c>
      <c r="F101" s="6">
        <v>411.92</v>
      </c>
      <c r="G101" s="6">
        <v>413.44</v>
      </c>
      <c r="H101" s="6">
        <v>413.52</v>
      </c>
      <c r="I101" s="6">
        <v>413.8</v>
      </c>
      <c r="J101" s="8">
        <f t="shared" si="4"/>
        <v>11.966409266409265</v>
      </c>
      <c r="K101" s="6">
        <v>414.25</v>
      </c>
      <c r="L101" s="8">
        <f t="shared" si="5"/>
        <v>20.044015444015443</v>
      </c>
      <c r="M101" s="6">
        <v>414.61</v>
      </c>
      <c r="N101" s="8">
        <f t="shared" si="6"/>
        <v>31.95945945945946</v>
      </c>
      <c r="O101" s="6">
        <v>414.88</v>
      </c>
      <c r="P101" s="8">
        <f t="shared" si="7"/>
        <v>47.012741312741312</v>
      </c>
      <c r="Q101" s="5"/>
      <c r="U101" s="4"/>
      <c r="V101" s="4"/>
      <c r="W101" s="4"/>
      <c r="X101" s="4"/>
      <c r="Y101" s="4"/>
    </row>
    <row r="102" spans="1:25" x14ac:dyDescent="0.25">
      <c r="A102" s="3">
        <v>111090000100</v>
      </c>
      <c r="B102" s="9" t="s">
        <v>18</v>
      </c>
      <c r="C102" s="3">
        <v>10101653</v>
      </c>
      <c r="D102" s="9">
        <v>58</v>
      </c>
      <c r="E102" s="13">
        <v>2.9226999999999999</v>
      </c>
      <c r="F102" s="6">
        <v>411.92</v>
      </c>
      <c r="G102" s="6">
        <v>413.72</v>
      </c>
      <c r="H102" s="6">
        <v>414.11</v>
      </c>
      <c r="I102" s="6">
        <v>413.97</v>
      </c>
      <c r="J102" s="8">
        <f t="shared" si="4"/>
        <v>11.95772823514759</v>
      </c>
      <c r="K102" s="6">
        <v>414.33</v>
      </c>
      <c r="L102" s="8">
        <f t="shared" si="5"/>
        <v>20.029547058579318</v>
      </c>
      <c r="M102" s="6">
        <v>414.64</v>
      </c>
      <c r="N102" s="8">
        <f t="shared" si="6"/>
        <v>31.936820691659403</v>
      </c>
      <c r="O102" s="6">
        <v>414.88</v>
      </c>
      <c r="P102" s="8">
        <f t="shared" si="7"/>
        <v>46.979549134387845</v>
      </c>
      <c r="Q102" s="14" t="s">
        <v>23</v>
      </c>
      <c r="U102" s="4"/>
      <c r="V102" s="4"/>
      <c r="W102" s="4"/>
      <c r="X102" s="4"/>
      <c r="Y102" s="4"/>
    </row>
    <row r="103" spans="1:25" x14ac:dyDescent="0.25">
      <c r="A103" s="3">
        <v>111090000100</v>
      </c>
      <c r="B103" s="9" t="s">
        <v>18</v>
      </c>
      <c r="C103" s="3">
        <v>10101653</v>
      </c>
      <c r="D103" s="9">
        <v>59</v>
      </c>
      <c r="E103" s="13">
        <v>2.9695999999999998</v>
      </c>
      <c r="F103" s="6">
        <v>412.03</v>
      </c>
      <c r="G103" s="6">
        <v>413.91</v>
      </c>
      <c r="H103" s="6">
        <v>414.81</v>
      </c>
      <c r="I103" s="6">
        <v>414.18</v>
      </c>
      <c r="J103" s="8">
        <f t="shared" si="4"/>
        <v>11.858425706812803</v>
      </c>
      <c r="K103" s="6">
        <v>414.56</v>
      </c>
      <c r="L103" s="8">
        <f t="shared" si="5"/>
        <v>19.864042844688008</v>
      </c>
      <c r="M103" s="6">
        <v>414.88</v>
      </c>
      <c r="N103" s="8">
        <f t="shared" si="6"/>
        <v>31.677855274629469</v>
      </c>
      <c r="O103" s="6">
        <v>415.16</v>
      </c>
      <c r="P103" s="8">
        <f t="shared" si="7"/>
        <v>46.599862996637192</v>
      </c>
      <c r="Q103" s="5"/>
      <c r="U103" s="4"/>
      <c r="V103" s="4"/>
      <c r="W103" s="4"/>
      <c r="X103" s="4"/>
      <c r="Y103" s="4"/>
    </row>
    <row r="104" spans="1:25" x14ac:dyDescent="0.25">
      <c r="A104" s="3">
        <v>111090000100</v>
      </c>
      <c r="B104" s="9" t="s">
        <v>18</v>
      </c>
      <c r="C104" s="3">
        <v>10101653</v>
      </c>
      <c r="D104" s="9"/>
      <c r="E104" s="13">
        <v>3.0278</v>
      </c>
      <c r="F104" s="6">
        <v>412.32</v>
      </c>
      <c r="G104" s="6">
        <v>414.36</v>
      </c>
      <c r="H104" s="6">
        <v>414.8</v>
      </c>
      <c r="I104" s="6">
        <v>414.33</v>
      </c>
      <c r="J104" s="8">
        <f t="shared" si="4"/>
        <v>11.735197409390956</v>
      </c>
      <c r="K104" s="6">
        <v>414.71</v>
      </c>
      <c r="L104" s="8">
        <f t="shared" si="5"/>
        <v>19.658662348984929</v>
      </c>
      <c r="M104" s="6">
        <v>415.05</v>
      </c>
      <c r="N104" s="8">
        <f t="shared" si="6"/>
        <v>31.3564952048823</v>
      </c>
      <c r="O104" s="6">
        <v>415.35</v>
      </c>
      <c r="P104" s="8">
        <f t="shared" si="7"/>
        <v>46.128695977083076</v>
      </c>
      <c r="Q104" s="5"/>
      <c r="U104" s="4"/>
      <c r="V104" s="4"/>
      <c r="W104" s="4"/>
      <c r="X104" s="4"/>
      <c r="Y104" s="4"/>
    </row>
    <row r="105" spans="1:25" x14ac:dyDescent="0.25">
      <c r="A105" s="3">
        <v>111090000100</v>
      </c>
      <c r="B105" s="9" t="s">
        <v>18</v>
      </c>
      <c r="C105" s="3">
        <v>10101653</v>
      </c>
      <c r="D105" s="9">
        <v>60</v>
      </c>
      <c r="E105" s="13">
        <v>3.0297999999999998</v>
      </c>
      <c r="F105" s="6">
        <v>412.33</v>
      </c>
      <c r="G105" s="6">
        <v>414.24</v>
      </c>
      <c r="H105" s="6">
        <v>414.8</v>
      </c>
      <c r="I105" s="6">
        <v>414.38</v>
      </c>
      <c r="J105" s="8">
        <f t="shared" si="4"/>
        <v>11.730962759995018</v>
      </c>
      <c r="K105" s="6">
        <v>414.79</v>
      </c>
      <c r="L105" s="8">
        <f t="shared" si="5"/>
        <v>19.6516045999917</v>
      </c>
      <c r="M105" s="6">
        <v>415.12</v>
      </c>
      <c r="N105" s="8">
        <f t="shared" si="6"/>
        <v>31.34545190351642</v>
      </c>
      <c r="O105" s="6">
        <v>415.41</v>
      </c>
      <c r="P105" s="8">
        <f t="shared" si="7"/>
        <v>46.112504670569187</v>
      </c>
      <c r="Q105" s="14" t="s">
        <v>17</v>
      </c>
      <c r="U105" s="4"/>
      <c r="V105" s="4"/>
      <c r="W105" s="4"/>
      <c r="X105" s="4"/>
      <c r="Y105" s="4"/>
    </row>
    <row r="106" spans="1:25" x14ac:dyDescent="0.25">
      <c r="A106" s="3">
        <v>111090000100</v>
      </c>
      <c r="B106" s="9" t="s">
        <v>18</v>
      </c>
      <c r="C106" s="3">
        <v>10101653</v>
      </c>
      <c r="D106" s="9">
        <v>61</v>
      </c>
      <c r="E106" s="13">
        <v>3.0710999999999999</v>
      </c>
      <c r="F106" s="6">
        <v>412.4</v>
      </c>
      <c r="G106" s="6">
        <v>414.15</v>
      </c>
      <c r="H106" s="6">
        <v>413.88</v>
      </c>
      <c r="I106" s="6">
        <v>414.46</v>
      </c>
      <c r="J106" s="8">
        <f t="shared" si="4"/>
        <v>11.643517249968863</v>
      </c>
      <c r="K106" s="6">
        <v>414.87</v>
      </c>
      <c r="L106" s="8">
        <f t="shared" si="5"/>
        <v>19.505862083281439</v>
      </c>
      <c r="M106" s="6">
        <v>415.2</v>
      </c>
      <c r="N106" s="8">
        <f t="shared" si="6"/>
        <v>31.117407730310955</v>
      </c>
      <c r="O106" s="6">
        <v>415.49</v>
      </c>
      <c r="P106" s="8">
        <f t="shared" si="7"/>
        <v>45.778154191057418</v>
      </c>
      <c r="Q106" s="5"/>
      <c r="U106" s="4"/>
      <c r="V106" s="4"/>
      <c r="W106" s="4"/>
      <c r="X106" s="4"/>
      <c r="Y106" s="4"/>
    </row>
    <row r="107" spans="1:25" x14ac:dyDescent="0.25">
      <c r="A107" s="3">
        <v>111090000100</v>
      </c>
      <c r="B107" s="9" t="s">
        <v>18</v>
      </c>
      <c r="C107" s="3">
        <v>10101653</v>
      </c>
      <c r="D107" s="9"/>
      <c r="E107" s="13">
        <v>3.0828000000000002</v>
      </c>
      <c r="F107" s="6">
        <v>412.48</v>
      </c>
      <c r="G107" s="6">
        <v>414.14</v>
      </c>
      <c r="H107" s="6">
        <v>414.02</v>
      </c>
      <c r="I107" s="6">
        <v>414.5</v>
      </c>
      <c r="J107" s="8">
        <f t="shared" si="4"/>
        <v>11.618744551002614</v>
      </c>
      <c r="K107" s="6">
        <v>414.92</v>
      </c>
      <c r="L107" s="8">
        <f t="shared" si="5"/>
        <v>19.464574251671028</v>
      </c>
      <c r="M107" s="6">
        <v>415.26</v>
      </c>
      <c r="N107" s="8">
        <f t="shared" si="6"/>
        <v>31.052804417320544</v>
      </c>
      <c r="O107" s="6">
        <v>415.56</v>
      </c>
      <c r="P107" s="8">
        <f t="shared" si="7"/>
        <v>45.683435047951178</v>
      </c>
      <c r="Q107" s="5"/>
      <c r="U107" s="4"/>
      <c r="V107" s="4"/>
      <c r="W107" s="4"/>
      <c r="X107" s="4"/>
      <c r="Y107" s="4"/>
    </row>
    <row r="108" spans="1:25" x14ac:dyDescent="0.25">
      <c r="A108" s="3">
        <v>111090000100</v>
      </c>
      <c r="B108" s="9" t="s">
        <v>18</v>
      </c>
      <c r="C108" s="3">
        <v>10101653</v>
      </c>
      <c r="D108" s="9">
        <v>62</v>
      </c>
      <c r="E108" s="13">
        <v>3.0857999999999999</v>
      </c>
      <c r="F108" s="6">
        <v>412.47</v>
      </c>
      <c r="G108" s="6">
        <v>414.14</v>
      </c>
      <c r="H108" s="6">
        <v>414.02</v>
      </c>
      <c r="I108" s="6">
        <v>414.54</v>
      </c>
      <c r="J108" s="8">
        <f t="shared" si="4"/>
        <v>11.612392576908706</v>
      </c>
      <c r="K108" s="6">
        <v>414.94</v>
      </c>
      <c r="L108" s="8">
        <f t="shared" si="5"/>
        <v>19.453987628181178</v>
      </c>
      <c r="M108" s="6">
        <v>415.28</v>
      </c>
      <c r="N108" s="8">
        <f t="shared" si="6"/>
        <v>31.036239465271724</v>
      </c>
      <c r="O108" s="6">
        <v>415.58</v>
      </c>
      <c r="P108" s="8">
        <f t="shared" si="7"/>
        <v>45.659148088180352</v>
      </c>
      <c r="Q108" s="14" t="s">
        <v>25</v>
      </c>
      <c r="U108" s="4"/>
      <c r="V108" s="4"/>
      <c r="W108" s="4"/>
      <c r="X108" s="4"/>
      <c r="Y108" s="4"/>
    </row>
    <row r="109" spans="1:25" x14ac:dyDescent="0.25">
      <c r="A109" s="3">
        <v>111090000100</v>
      </c>
      <c r="B109" s="9" t="s">
        <v>18</v>
      </c>
      <c r="C109" s="3">
        <v>10101653</v>
      </c>
      <c r="D109" s="9">
        <v>63</v>
      </c>
      <c r="E109" s="13">
        <v>3.1379000000000001</v>
      </c>
      <c r="F109" s="6">
        <v>412.78</v>
      </c>
      <c r="G109" s="6">
        <v>414.78</v>
      </c>
      <c r="H109" s="6">
        <v>414.69</v>
      </c>
      <c r="I109" s="6">
        <v>414.64</v>
      </c>
      <c r="J109" s="8">
        <f t="shared" si="4"/>
        <v>11.502079960144476</v>
      </c>
      <c r="K109" s="6">
        <v>415.03</v>
      </c>
      <c r="L109" s="8">
        <f t="shared" si="5"/>
        <v>19.270133266907461</v>
      </c>
      <c r="M109" s="6">
        <v>415.36</v>
      </c>
      <c r="N109" s="8">
        <f t="shared" si="6"/>
        <v>30.748561464690496</v>
      </c>
      <c r="O109" s="6">
        <v>415.68</v>
      </c>
      <c r="P109" s="8">
        <f t="shared" si="7"/>
        <v>45.237364553493585</v>
      </c>
      <c r="Q109" s="5"/>
      <c r="U109" s="4"/>
      <c r="V109" s="4"/>
      <c r="W109" s="4"/>
      <c r="X109" s="4"/>
      <c r="Y109" s="4"/>
    </row>
    <row r="110" spans="1:25" x14ac:dyDescent="0.25">
      <c r="A110" s="3">
        <v>111090000100</v>
      </c>
      <c r="B110" s="9" t="s">
        <v>18</v>
      </c>
      <c r="C110" s="3">
        <v>10101653</v>
      </c>
      <c r="D110" s="9">
        <v>64</v>
      </c>
      <c r="E110" s="13">
        <v>3.2107000000000001</v>
      </c>
      <c r="F110" s="6">
        <v>412.85</v>
      </c>
      <c r="G110" s="6">
        <v>415.16</v>
      </c>
      <c r="H110" s="6">
        <v>415.28</v>
      </c>
      <c r="I110" s="6">
        <v>414.97</v>
      </c>
      <c r="J110" s="8">
        <f t="shared" si="4"/>
        <v>11.34793872213227</v>
      </c>
      <c r="K110" s="6">
        <v>415.42</v>
      </c>
      <c r="L110" s="8">
        <f t="shared" si="5"/>
        <v>19.013231203553786</v>
      </c>
      <c r="M110" s="6">
        <v>415.73</v>
      </c>
      <c r="N110" s="8">
        <f t="shared" si="6"/>
        <v>30.346585294972389</v>
      </c>
      <c r="O110" s="6">
        <v>416.05</v>
      </c>
      <c r="P110" s="8">
        <f t="shared" si="7"/>
        <v>44.648000996388092</v>
      </c>
      <c r="Q110" s="5"/>
      <c r="U110" s="4"/>
      <c r="V110" s="4"/>
      <c r="W110" s="4"/>
      <c r="X110" s="4"/>
      <c r="Y110" s="4"/>
    </row>
    <row r="111" spans="1:25" x14ac:dyDescent="0.25">
      <c r="A111" s="3">
        <v>111090000100</v>
      </c>
      <c r="B111" s="9" t="s">
        <v>18</v>
      </c>
      <c r="C111" s="3">
        <v>10101653</v>
      </c>
      <c r="D111" s="9"/>
      <c r="E111" s="13">
        <v>3.2235999999999998</v>
      </c>
      <c r="F111" s="6">
        <v>412.88</v>
      </c>
      <c r="G111" s="6">
        <v>415.19</v>
      </c>
      <c r="H111" s="6">
        <v>415.31</v>
      </c>
      <c r="I111" s="6">
        <v>415</v>
      </c>
      <c r="J111" s="8">
        <f t="shared" si="4"/>
        <v>11.320625233528459</v>
      </c>
      <c r="K111" s="6">
        <v>415.45</v>
      </c>
      <c r="L111" s="8">
        <f t="shared" si="5"/>
        <v>18.967708722547435</v>
      </c>
      <c r="M111" s="6">
        <v>415.75</v>
      </c>
      <c r="N111" s="8">
        <f t="shared" si="6"/>
        <v>30.275356001162454</v>
      </c>
      <c r="O111" s="6">
        <v>416.05</v>
      </c>
      <c r="P111" s="8">
        <f t="shared" si="7"/>
        <v>44.543567069373523</v>
      </c>
      <c r="Q111" s="5"/>
      <c r="U111" s="4"/>
      <c r="V111" s="4"/>
      <c r="W111" s="4"/>
      <c r="X111" s="4"/>
      <c r="Y111" s="4"/>
    </row>
    <row r="112" spans="1:25" x14ac:dyDescent="0.25">
      <c r="A112" s="3">
        <v>111090000100</v>
      </c>
      <c r="B112" s="9" t="s">
        <v>18</v>
      </c>
      <c r="C112" s="3">
        <v>10101653</v>
      </c>
      <c r="D112" s="9">
        <v>65</v>
      </c>
      <c r="E112" s="13">
        <v>3.2347999999999999</v>
      </c>
      <c r="F112" s="6">
        <v>412.85</v>
      </c>
      <c r="G112" s="6">
        <v>415.21</v>
      </c>
      <c r="H112" s="6">
        <v>415.58</v>
      </c>
      <c r="I112" s="6">
        <v>415.11</v>
      </c>
      <c r="J112" s="8">
        <f t="shared" si="4"/>
        <v>11.296911196911196</v>
      </c>
      <c r="K112" s="6">
        <v>415.73</v>
      </c>
      <c r="L112" s="8">
        <f t="shared" si="5"/>
        <v>18.928185328185329</v>
      </c>
      <c r="M112" s="6">
        <v>416.1</v>
      </c>
      <c r="N112" s="8">
        <f t="shared" si="6"/>
        <v>30.213513513513512</v>
      </c>
      <c r="O112" s="6">
        <v>416.45</v>
      </c>
      <c r="P112" s="8">
        <f t="shared" si="7"/>
        <v>44.452895752895756</v>
      </c>
      <c r="Q112" s="14" t="s">
        <v>16</v>
      </c>
      <c r="U112" s="4"/>
      <c r="V112" s="4"/>
      <c r="W112" s="4"/>
      <c r="X112" s="4"/>
      <c r="Y112" s="4"/>
    </row>
    <row r="113" spans="1:25" x14ac:dyDescent="0.25">
      <c r="A113" s="3">
        <v>111090000100</v>
      </c>
      <c r="B113" s="9" t="s">
        <v>18</v>
      </c>
      <c r="C113" s="3">
        <v>10101653</v>
      </c>
      <c r="D113" s="9"/>
      <c r="E113" s="13">
        <v>3.2378999999999998</v>
      </c>
      <c r="F113" s="6">
        <v>412.85</v>
      </c>
      <c r="G113" s="6">
        <v>415.21</v>
      </c>
      <c r="H113" s="6">
        <v>415.58</v>
      </c>
      <c r="I113" s="6">
        <v>415.11</v>
      </c>
      <c r="J113" s="8">
        <f t="shared" si="4"/>
        <v>11.290347490347489</v>
      </c>
      <c r="K113" s="6">
        <v>415.74</v>
      </c>
      <c r="L113" s="8">
        <f t="shared" si="5"/>
        <v>18.917245817245821</v>
      </c>
      <c r="M113" s="6">
        <v>416.11</v>
      </c>
      <c r="N113" s="8">
        <f t="shared" si="6"/>
        <v>30.196396396396395</v>
      </c>
      <c r="O113" s="6">
        <v>416.45</v>
      </c>
      <c r="P113" s="8">
        <f t="shared" si="7"/>
        <v>44.427799227799234</v>
      </c>
      <c r="Q113" s="5"/>
      <c r="U113" s="4"/>
      <c r="V113" s="4"/>
      <c r="W113" s="4"/>
      <c r="X113" s="4"/>
      <c r="Y113" s="4"/>
    </row>
    <row r="114" spans="1:25" x14ac:dyDescent="0.25">
      <c r="A114" s="3">
        <v>111090000100</v>
      </c>
      <c r="B114" s="9" t="s">
        <v>18</v>
      </c>
      <c r="C114" s="3">
        <v>10101653</v>
      </c>
      <c r="D114" s="9">
        <v>66</v>
      </c>
      <c r="E114" s="13">
        <v>3.2427000000000001</v>
      </c>
      <c r="F114" s="6">
        <v>412.81</v>
      </c>
      <c r="G114" s="6">
        <v>415.09</v>
      </c>
      <c r="H114" s="6">
        <v>415.94</v>
      </c>
      <c r="I114" s="6">
        <v>415.11</v>
      </c>
      <c r="J114" s="8">
        <f t="shared" si="4"/>
        <v>11.280184331797233</v>
      </c>
      <c r="K114" s="6">
        <v>415.74</v>
      </c>
      <c r="L114" s="8">
        <f t="shared" si="5"/>
        <v>18.900307219662057</v>
      </c>
      <c r="M114" s="6">
        <v>416.11</v>
      </c>
      <c r="N114" s="8">
        <f t="shared" si="6"/>
        <v>30.169892473118278</v>
      </c>
      <c r="O114" s="6">
        <v>416.45</v>
      </c>
      <c r="P114" s="8">
        <f t="shared" si="7"/>
        <v>44.388940092165896</v>
      </c>
      <c r="Q114" s="5"/>
      <c r="U114" s="4"/>
      <c r="V114" s="4"/>
      <c r="W114" s="4"/>
      <c r="X114" s="4"/>
      <c r="Y114" s="4"/>
    </row>
    <row r="115" spans="1:25" x14ac:dyDescent="0.25">
      <c r="A115" s="3">
        <v>111090000100</v>
      </c>
      <c r="B115" s="9" t="s">
        <v>18</v>
      </c>
      <c r="C115" s="3">
        <v>10101653</v>
      </c>
      <c r="D115" s="9">
        <v>67</v>
      </c>
      <c r="E115" s="13">
        <v>3.2721</v>
      </c>
      <c r="F115" s="6">
        <v>412.87</v>
      </c>
      <c r="G115" s="6">
        <v>415.49</v>
      </c>
      <c r="H115" s="6">
        <v>415.94</v>
      </c>
      <c r="I115" s="6">
        <v>415.17</v>
      </c>
      <c r="J115" s="8">
        <f t="shared" si="4"/>
        <v>11.217934985676921</v>
      </c>
      <c r="K115" s="6">
        <v>415.78</v>
      </c>
      <c r="L115" s="8">
        <f t="shared" si="5"/>
        <v>18.796558309461535</v>
      </c>
      <c r="M115" s="6">
        <v>416.17</v>
      </c>
      <c r="N115" s="8">
        <f t="shared" si="6"/>
        <v>30.007555943039812</v>
      </c>
      <c r="O115" s="6">
        <v>416.5</v>
      </c>
      <c r="P115" s="8">
        <f>P$116+(P$29-P$116)/($E$116-$E$29)*($E$116-$E115)</f>
        <v>44.150927886411758</v>
      </c>
      <c r="Q115" s="5"/>
      <c r="U115" s="4"/>
      <c r="V115" s="4"/>
      <c r="W115" s="4"/>
      <c r="X115" s="4"/>
      <c r="Y115" s="4"/>
    </row>
    <row r="116" spans="1:25" x14ac:dyDescent="0.25">
      <c r="A116" s="3">
        <v>111090000100</v>
      </c>
      <c r="B116" s="9" t="s">
        <v>18</v>
      </c>
      <c r="C116" s="3">
        <v>10101653</v>
      </c>
      <c r="D116" s="9">
        <v>68</v>
      </c>
      <c r="E116" s="13">
        <v>3.3277999999999999</v>
      </c>
      <c r="F116" s="6">
        <v>413.04</v>
      </c>
      <c r="G116" s="6">
        <v>415.73</v>
      </c>
      <c r="H116" s="6">
        <v>415.89</v>
      </c>
      <c r="I116" s="6">
        <v>415.25</v>
      </c>
      <c r="J116" s="6">
        <v>11.1</v>
      </c>
      <c r="K116" s="6">
        <v>415.86</v>
      </c>
      <c r="L116" s="6">
        <v>18.600000000000001</v>
      </c>
      <c r="M116" s="6">
        <v>416.26</v>
      </c>
      <c r="N116" s="6">
        <v>29.7</v>
      </c>
      <c r="O116" s="6">
        <v>416.62</v>
      </c>
      <c r="P116" s="6">
        <v>43.7</v>
      </c>
      <c r="Q116" s="5"/>
      <c r="U116" s="4"/>
      <c r="V116" s="4"/>
      <c r="W116" s="4"/>
      <c r="X116" s="4"/>
      <c r="Y116" s="4"/>
    </row>
    <row r="117" spans="1:25" x14ac:dyDescent="0.25">
      <c r="A117" s="3">
        <v>111090000100</v>
      </c>
      <c r="B117" s="9" t="s">
        <v>18</v>
      </c>
      <c r="C117" s="3">
        <v>10101653</v>
      </c>
      <c r="D117" s="9">
        <v>69</v>
      </c>
      <c r="E117" s="13">
        <v>3.3348</v>
      </c>
      <c r="F117" s="6">
        <v>413.2</v>
      </c>
      <c r="G117" s="6">
        <v>415.82</v>
      </c>
      <c r="H117" s="6">
        <v>416.27</v>
      </c>
      <c r="I117" s="6">
        <v>415.24</v>
      </c>
      <c r="J117" s="8">
        <v>11.1</v>
      </c>
      <c r="K117" s="6">
        <v>415.86</v>
      </c>
      <c r="L117" s="6">
        <v>18.600000000000001</v>
      </c>
      <c r="M117" s="6">
        <v>416.25</v>
      </c>
      <c r="N117" s="6">
        <v>29.7</v>
      </c>
      <c r="O117" s="6">
        <v>416.61</v>
      </c>
      <c r="P117" s="6">
        <v>43.7</v>
      </c>
      <c r="Q117" s="14" t="s">
        <v>27</v>
      </c>
      <c r="U117" s="4"/>
      <c r="V117" s="4"/>
      <c r="W117" s="4"/>
      <c r="X117" s="4"/>
      <c r="Y117" s="4"/>
    </row>
    <row r="118" spans="1:25" x14ac:dyDescent="0.25">
      <c r="A118" s="3">
        <v>111090000100</v>
      </c>
      <c r="B118" s="9" t="s">
        <v>18</v>
      </c>
      <c r="C118" s="3">
        <v>10101653</v>
      </c>
      <c r="D118" s="9">
        <v>70</v>
      </c>
      <c r="E118" s="13">
        <v>3.9085999999999999</v>
      </c>
      <c r="F118" s="6">
        <v>415.65</v>
      </c>
      <c r="G118" s="6">
        <v>418.62</v>
      </c>
      <c r="H118" s="6">
        <v>418.52</v>
      </c>
      <c r="I118" s="6">
        <v>416.84</v>
      </c>
      <c r="J118" s="6">
        <v>11.1</v>
      </c>
      <c r="K118" s="6">
        <v>417.37</v>
      </c>
      <c r="L118" s="6">
        <v>18.600000000000001</v>
      </c>
      <c r="M118" s="6">
        <v>418.01</v>
      </c>
      <c r="N118" s="6">
        <v>29.7</v>
      </c>
      <c r="O118" s="6">
        <v>418.49</v>
      </c>
      <c r="P118" s="6">
        <v>43.7</v>
      </c>
      <c r="Q118" s="14" t="s">
        <v>36</v>
      </c>
      <c r="U118" s="4"/>
      <c r="V118" s="4"/>
      <c r="W118" s="4"/>
      <c r="X118" s="4"/>
      <c r="Y118" s="4"/>
    </row>
    <row r="119" spans="1:25" x14ac:dyDescent="0.25">
      <c r="A119" s="3">
        <v>111090000100</v>
      </c>
      <c r="B119" s="9" t="s">
        <v>18</v>
      </c>
      <c r="C119" s="3">
        <v>10101653</v>
      </c>
      <c r="D119" s="9"/>
      <c r="E119" s="13">
        <v>3.9127000000000001</v>
      </c>
      <c r="F119" s="6">
        <v>415.65</v>
      </c>
      <c r="G119" s="6">
        <v>418.62</v>
      </c>
      <c r="H119" s="6">
        <v>418.52</v>
      </c>
      <c r="I119" s="6">
        <v>417.11</v>
      </c>
      <c r="J119" s="7">
        <v>8.5</v>
      </c>
      <c r="K119" s="6">
        <v>417.69</v>
      </c>
      <c r="L119" s="7">
        <v>14.3</v>
      </c>
      <c r="M119" s="8">
        <v>418.41</v>
      </c>
      <c r="N119" s="7">
        <v>23</v>
      </c>
      <c r="O119" s="8">
        <v>418.97</v>
      </c>
      <c r="P119" s="7">
        <v>33.9</v>
      </c>
      <c r="Q119" s="5"/>
      <c r="U119" s="4"/>
      <c r="V119" s="4"/>
      <c r="W119" s="4"/>
      <c r="X119" s="4"/>
      <c r="Y119" s="4"/>
    </row>
    <row r="120" spans="1:25" x14ac:dyDescent="0.25">
      <c r="A120" s="3">
        <v>111090000100</v>
      </c>
      <c r="B120" s="9" t="s">
        <v>18</v>
      </c>
      <c r="C120" s="3">
        <v>10101653</v>
      </c>
      <c r="D120" s="9">
        <v>71</v>
      </c>
      <c r="E120" s="13">
        <v>3.9217</v>
      </c>
      <c r="F120" s="6">
        <v>415.74</v>
      </c>
      <c r="G120" s="6">
        <v>418.43</v>
      </c>
      <c r="H120" s="6">
        <v>418.22</v>
      </c>
      <c r="I120" s="6">
        <v>417.16</v>
      </c>
      <c r="J120" s="7">
        <v>8.5</v>
      </c>
      <c r="K120" s="6">
        <v>417.74</v>
      </c>
      <c r="L120" s="7">
        <v>14.3</v>
      </c>
      <c r="M120" s="8">
        <v>418.52</v>
      </c>
      <c r="N120" s="7">
        <v>23</v>
      </c>
      <c r="O120" s="8">
        <v>419.1</v>
      </c>
      <c r="P120" s="7">
        <v>33.9</v>
      </c>
      <c r="Q120" s="5"/>
      <c r="U120" s="4"/>
      <c r="V120" s="4"/>
      <c r="W120" s="4"/>
      <c r="X120" s="4"/>
      <c r="Y120" s="4"/>
    </row>
    <row r="121" spans="1:25" x14ac:dyDescent="0.25">
      <c r="A121" s="3">
        <v>111090000100</v>
      </c>
      <c r="B121" s="9" t="s">
        <v>18</v>
      </c>
      <c r="C121" s="3">
        <v>10101653</v>
      </c>
      <c r="D121" s="9"/>
      <c r="E121" s="13">
        <v>3.9472999999999998</v>
      </c>
      <c r="F121" s="6">
        <v>416.49</v>
      </c>
      <c r="G121" s="6">
        <v>418.47</v>
      </c>
      <c r="H121" s="6">
        <v>418.3</v>
      </c>
      <c r="I121" s="6">
        <v>417.61</v>
      </c>
      <c r="J121" s="6">
        <f t="shared" ref="J121:J184" si="8">J$237+(J$120-J$237)/($E$237-$E$120)*($E$237-$E121)</f>
        <v>8.4467354354706359</v>
      </c>
      <c r="K121" s="6">
        <v>418.16</v>
      </c>
      <c r="L121" s="8">
        <f t="shared" ref="L121:L184" si="9">L$237+(L$120-L$237)/($E$237-$E$120)*($E$237-$E121)</f>
        <v>14.209975383894033</v>
      </c>
      <c r="M121" s="8">
        <v>418.85</v>
      </c>
      <c r="N121" s="8">
        <f t="shared" ref="N121:N184" si="10">N$237+(N$120-N$237)/($E$237-$E$120)*($E$237-$E121)</f>
        <v>22.855210409096237</v>
      </c>
      <c r="O121" s="8">
        <v>419.3</v>
      </c>
      <c r="P121" s="8">
        <f t="shared" ref="P121:P184" si="11">P$237+(P$120-P$237)/($E$237-$E$120)*($E$237-$E121)</f>
        <v>33.686941741882542</v>
      </c>
      <c r="Q121" s="5"/>
      <c r="U121" s="4"/>
      <c r="V121" s="4"/>
      <c r="W121" s="4"/>
      <c r="X121" s="4"/>
      <c r="Y121" s="4"/>
    </row>
    <row r="122" spans="1:25" x14ac:dyDescent="0.25">
      <c r="A122" s="3">
        <v>111090000100</v>
      </c>
      <c r="B122" s="9" t="s">
        <v>18</v>
      </c>
      <c r="C122" s="3">
        <v>10101653</v>
      </c>
      <c r="D122" s="9">
        <v>72</v>
      </c>
      <c r="E122" s="13">
        <v>3.9548999999999999</v>
      </c>
      <c r="F122" s="6">
        <v>416.78</v>
      </c>
      <c r="G122" s="6">
        <v>418.47</v>
      </c>
      <c r="H122" s="6">
        <v>418.41</v>
      </c>
      <c r="I122" s="6">
        <v>417.87</v>
      </c>
      <c r="J122" s="6">
        <f t="shared" si="8"/>
        <v>8.430922517875981</v>
      </c>
      <c r="K122" s="6">
        <v>418.32</v>
      </c>
      <c r="L122" s="6">
        <f t="shared" si="9"/>
        <v>14.183249325987575</v>
      </c>
      <c r="M122" s="6">
        <v>418.94</v>
      </c>
      <c r="N122" s="6">
        <f t="shared" si="10"/>
        <v>22.812225999296682</v>
      </c>
      <c r="O122" s="6">
        <v>419.41</v>
      </c>
      <c r="P122" s="6">
        <f t="shared" si="11"/>
        <v>33.623690071503923</v>
      </c>
      <c r="Q122" s="5"/>
      <c r="U122" s="4"/>
      <c r="V122" s="4"/>
      <c r="W122" s="4"/>
      <c r="X122" s="4"/>
      <c r="Y122" s="4"/>
    </row>
    <row r="123" spans="1:25" x14ac:dyDescent="0.25">
      <c r="A123" s="3">
        <v>111090000100</v>
      </c>
      <c r="B123" s="9" t="s">
        <v>18</v>
      </c>
      <c r="C123" s="3">
        <v>10101653</v>
      </c>
      <c r="D123" s="9"/>
      <c r="E123" s="13">
        <v>3.9950999999999999</v>
      </c>
      <c r="F123" s="6">
        <v>417.29</v>
      </c>
      <c r="G123" s="6">
        <v>419.4</v>
      </c>
      <c r="H123" s="6">
        <v>419.4</v>
      </c>
      <c r="I123" s="6">
        <v>419.62</v>
      </c>
      <c r="J123" s="6">
        <f t="shared" si="8"/>
        <v>8.347280506388465</v>
      </c>
      <c r="K123" s="6">
        <v>419.63</v>
      </c>
      <c r="L123" s="6">
        <f t="shared" si="9"/>
        <v>14.041882546008676</v>
      </c>
      <c r="M123" s="6">
        <v>419.66</v>
      </c>
      <c r="N123" s="6">
        <f t="shared" si="10"/>
        <v>22.584861094830618</v>
      </c>
      <c r="O123" s="6">
        <v>419.95</v>
      </c>
      <c r="P123" s="6">
        <f t="shared" si="11"/>
        <v>33.289122025553858</v>
      </c>
      <c r="Q123" s="5"/>
      <c r="U123" s="4"/>
      <c r="V123" s="4"/>
      <c r="W123" s="4"/>
      <c r="X123" s="4"/>
      <c r="Y123" s="4"/>
    </row>
    <row r="124" spans="1:25" x14ac:dyDescent="0.25">
      <c r="A124" s="3">
        <v>111090000100</v>
      </c>
      <c r="B124" s="9" t="s">
        <v>18</v>
      </c>
      <c r="C124" s="3">
        <v>10101653</v>
      </c>
      <c r="D124" s="9">
        <v>73</v>
      </c>
      <c r="E124" s="13">
        <v>4.0080999999999998</v>
      </c>
      <c r="F124" s="6">
        <v>417.29</v>
      </c>
      <c r="G124" s="6">
        <v>419.4</v>
      </c>
      <c r="H124" s="6">
        <v>419.4</v>
      </c>
      <c r="I124" s="6">
        <v>419.68</v>
      </c>
      <c r="J124" s="6">
        <f t="shared" si="8"/>
        <v>8.320232094713397</v>
      </c>
      <c r="K124" s="6">
        <v>419.83</v>
      </c>
      <c r="L124" s="6">
        <f t="shared" si="9"/>
        <v>13.996166920642363</v>
      </c>
      <c r="M124" s="6">
        <v>420.14</v>
      </c>
      <c r="N124" s="6">
        <f t="shared" si="10"/>
        <v>22.511335130699802</v>
      </c>
      <c r="O124" s="6">
        <v>420.68</v>
      </c>
      <c r="P124" s="6">
        <f t="shared" si="11"/>
        <v>33.180928378853594</v>
      </c>
      <c r="Q124" s="14" t="s">
        <v>28</v>
      </c>
      <c r="U124" s="4"/>
      <c r="V124" s="4"/>
      <c r="W124" s="4"/>
      <c r="X124" s="4"/>
      <c r="Y124" s="4"/>
    </row>
    <row r="125" spans="1:25" x14ac:dyDescent="0.25">
      <c r="A125" s="3">
        <v>111090000100</v>
      </c>
      <c r="B125" s="9" t="s">
        <v>18</v>
      </c>
      <c r="C125" s="3">
        <v>10101653</v>
      </c>
      <c r="D125" s="9">
        <v>74</v>
      </c>
      <c r="E125" s="13">
        <v>4.0202999999999998</v>
      </c>
      <c r="F125" s="6">
        <v>417.37</v>
      </c>
      <c r="G125" s="6">
        <v>419.38</v>
      </c>
      <c r="H125" s="6">
        <v>419.27</v>
      </c>
      <c r="I125" s="6">
        <v>419.69</v>
      </c>
      <c r="J125" s="6">
        <f t="shared" si="8"/>
        <v>8.2948482006798727</v>
      </c>
      <c r="K125" s="6">
        <v>419.89</v>
      </c>
      <c r="L125" s="6">
        <f t="shared" si="9"/>
        <v>13.953264564529366</v>
      </c>
      <c r="M125" s="6">
        <v>420.27</v>
      </c>
      <c r="N125" s="6">
        <f t="shared" si="10"/>
        <v>22.442333841284729</v>
      </c>
      <c r="O125" s="6">
        <v>420.81</v>
      </c>
      <c r="P125" s="6">
        <f t="shared" si="11"/>
        <v>33.079392802719497</v>
      </c>
      <c r="Q125" s="5"/>
      <c r="U125" s="4"/>
      <c r="V125" s="4"/>
      <c r="W125" s="4"/>
      <c r="X125" s="4"/>
      <c r="Y125" s="4"/>
    </row>
    <row r="126" spans="1:25" x14ac:dyDescent="0.25">
      <c r="A126" s="3">
        <v>111090000100</v>
      </c>
      <c r="B126" s="9" t="s">
        <v>18</v>
      </c>
      <c r="C126" s="3">
        <v>10101653</v>
      </c>
      <c r="D126" s="9"/>
      <c r="E126" s="13">
        <v>4.0275999999999996</v>
      </c>
      <c r="F126" s="6">
        <v>417.43</v>
      </c>
      <c r="G126" s="6">
        <v>419.89</v>
      </c>
      <c r="H126" s="6">
        <v>419.67</v>
      </c>
      <c r="I126" s="6">
        <v>419.7</v>
      </c>
      <c r="J126" s="6">
        <f t="shared" si="8"/>
        <v>8.2796594772007968</v>
      </c>
      <c r="K126" s="6">
        <v>419.92</v>
      </c>
      <c r="L126" s="6">
        <f t="shared" si="9"/>
        <v>13.927593482592897</v>
      </c>
      <c r="M126" s="6">
        <v>420.31</v>
      </c>
      <c r="N126" s="6">
        <f t="shared" si="10"/>
        <v>22.401046184503578</v>
      </c>
      <c r="O126" s="6">
        <v>420.85</v>
      </c>
      <c r="P126" s="6">
        <f t="shared" si="11"/>
        <v>33.018637908803186</v>
      </c>
      <c r="Q126" s="5"/>
      <c r="U126" s="4"/>
      <c r="V126" s="4"/>
      <c r="W126" s="4"/>
      <c r="X126" s="4"/>
      <c r="Y126" s="4"/>
    </row>
    <row r="127" spans="1:25" x14ac:dyDescent="0.25">
      <c r="A127" s="3">
        <v>111090000100</v>
      </c>
      <c r="B127" s="9" t="s">
        <v>18</v>
      </c>
      <c r="C127" s="3">
        <v>10101653</v>
      </c>
      <c r="D127" s="9">
        <v>75</v>
      </c>
      <c r="E127" s="13">
        <v>4.0342000000000002</v>
      </c>
      <c r="F127" s="6">
        <v>417.48</v>
      </c>
      <c r="G127" s="6">
        <v>419.89</v>
      </c>
      <c r="H127" s="6">
        <v>419.67</v>
      </c>
      <c r="I127" s="6">
        <v>419.84</v>
      </c>
      <c r="J127" s="6">
        <f t="shared" si="8"/>
        <v>8.2659272066580698</v>
      </c>
      <c r="K127" s="6">
        <v>420.11</v>
      </c>
      <c r="L127" s="6">
        <f t="shared" si="9"/>
        <v>13.904384011253075</v>
      </c>
      <c r="M127" s="6">
        <v>420.44</v>
      </c>
      <c r="N127" s="6">
        <f t="shared" si="10"/>
        <v>22.363717618098697</v>
      </c>
      <c r="O127" s="6">
        <v>420.92</v>
      </c>
      <c r="P127" s="6">
        <f t="shared" si="11"/>
        <v>32.963708826632278</v>
      </c>
      <c r="Q127" s="14" t="s">
        <v>16</v>
      </c>
      <c r="U127" s="4"/>
      <c r="V127" s="4"/>
      <c r="W127" s="4"/>
      <c r="X127" s="4"/>
      <c r="Y127" s="4"/>
    </row>
    <row r="128" spans="1:25" x14ac:dyDescent="0.25">
      <c r="A128" s="3">
        <v>111090000100</v>
      </c>
      <c r="B128" s="9" t="s">
        <v>18</v>
      </c>
      <c r="C128" s="3">
        <v>10101653</v>
      </c>
      <c r="D128" s="9"/>
      <c r="E128" s="13">
        <v>4.0373000000000001</v>
      </c>
      <c r="F128" s="6">
        <v>417.48</v>
      </c>
      <c r="G128" s="6">
        <v>419.89</v>
      </c>
      <c r="H128" s="6">
        <v>419.67</v>
      </c>
      <c r="I128" s="6">
        <v>419.86</v>
      </c>
      <c r="J128" s="6">
        <f t="shared" si="8"/>
        <v>8.2594772007970914</v>
      </c>
      <c r="K128" s="6">
        <v>420.13</v>
      </c>
      <c r="L128" s="6">
        <f t="shared" si="9"/>
        <v>13.893482592896493</v>
      </c>
      <c r="M128" s="6">
        <v>420.45</v>
      </c>
      <c r="N128" s="6">
        <f t="shared" si="10"/>
        <v>22.346184503575195</v>
      </c>
      <c r="O128" s="6">
        <v>420.93</v>
      </c>
      <c r="P128" s="6">
        <f t="shared" si="11"/>
        <v>32.937908803188364</v>
      </c>
      <c r="Q128" s="5"/>
      <c r="U128" s="4"/>
      <c r="V128" s="4"/>
      <c r="W128" s="4"/>
      <c r="X128" s="4"/>
      <c r="Y128" s="4"/>
    </row>
    <row r="129" spans="1:25" x14ac:dyDescent="0.25">
      <c r="A129" s="3">
        <v>111090000100</v>
      </c>
      <c r="B129" s="9" t="s">
        <v>18</v>
      </c>
      <c r="C129" s="3">
        <v>10101653</v>
      </c>
      <c r="D129" s="9">
        <v>76</v>
      </c>
      <c r="E129" s="13">
        <v>4.0613000000000001</v>
      </c>
      <c r="F129" s="6">
        <v>417.49</v>
      </c>
      <c r="G129" s="6">
        <v>419.54</v>
      </c>
      <c r="H129" s="6">
        <v>419.8</v>
      </c>
      <c r="I129" s="6">
        <v>419.88</v>
      </c>
      <c r="J129" s="6">
        <f t="shared" si="8"/>
        <v>8.2095416715508129</v>
      </c>
      <c r="K129" s="6">
        <v>420.14</v>
      </c>
      <c r="L129" s="6">
        <f t="shared" si="9"/>
        <v>13.809084515297151</v>
      </c>
      <c r="M129" s="6">
        <v>420.45</v>
      </c>
      <c r="N129" s="6">
        <f t="shared" si="10"/>
        <v>22.210444262102918</v>
      </c>
      <c r="O129" s="6">
        <v>420.93</v>
      </c>
      <c r="P129" s="6">
        <f t="shared" si="11"/>
        <v>32.738166686203257</v>
      </c>
      <c r="Q129" s="14" t="s">
        <v>29</v>
      </c>
      <c r="U129" s="4"/>
      <c r="V129" s="4"/>
      <c r="W129" s="4"/>
      <c r="X129" s="4"/>
      <c r="Y129" s="4"/>
    </row>
    <row r="130" spans="1:25" x14ac:dyDescent="0.25">
      <c r="A130" s="3">
        <v>111090000100</v>
      </c>
      <c r="B130" s="9" t="s">
        <v>18</v>
      </c>
      <c r="C130" s="3">
        <v>10101653</v>
      </c>
      <c r="D130" s="9"/>
      <c r="E130" s="13">
        <v>4.0732999999999997</v>
      </c>
      <c r="F130" s="6">
        <v>417.57</v>
      </c>
      <c r="G130" s="6">
        <v>419.54</v>
      </c>
      <c r="H130" s="6">
        <v>419.8</v>
      </c>
      <c r="I130" s="6">
        <v>420</v>
      </c>
      <c r="J130" s="6">
        <f t="shared" si="8"/>
        <v>8.1845739069276746</v>
      </c>
      <c r="K130" s="6">
        <v>420.38</v>
      </c>
      <c r="L130" s="6">
        <f t="shared" si="9"/>
        <v>13.766885476497482</v>
      </c>
      <c r="M130" s="6">
        <v>420.84</v>
      </c>
      <c r="N130" s="6">
        <f t="shared" si="10"/>
        <v>22.142574141366783</v>
      </c>
      <c r="O130" s="6">
        <v>421.41</v>
      </c>
      <c r="P130" s="6">
        <f t="shared" si="11"/>
        <v>32.638295627710704</v>
      </c>
      <c r="Q130" s="5"/>
      <c r="U130" s="4"/>
      <c r="V130" s="4"/>
      <c r="W130" s="4"/>
      <c r="X130" s="4"/>
      <c r="Y130" s="4"/>
    </row>
    <row r="131" spans="1:25" x14ac:dyDescent="0.25">
      <c r="A131" s="3">
        <v>111090000100</v>
      </c>
      <c r="B131" s="9" t="s">
        <v>18</v>
      </c>
      <c r="C131" s="3">
        <v>10101653</v>
      </c>
      <c r="D131" s="9"/>
      <c r="E131" s="13">
        <v>4.0862999999999996</v>
      </c>
      <c r="F131" s="6">
        <v>417.75</v>
      </c>
      <c r="G131" s="6">
        <v>419.19</v>
      </c>
      <c r="H131" s="6">
        <v>419</v>
      </c>
      <c r="I131" s="6">
        <v>420.04</v>
      </c>
      <c r="J131" s="6">
        <f t="shared" si="8"/>
        <v>8.1575254952526084</v>
      </c>
      <c r="K131" s="6">
        <v>420.41</v>
      </c>
      <c r="L131" s="6">
        <f t="shared" si="9"/>
        <v>13.721169851131169</v>
      </c>
      <c r="M131" s="6">
        <v>420.86</v>
      </c>
      <c r="N131" s="6">
        <f t="shared" si="10"/>
        <v>22.069048177235967</v>
      </c>
      <c r="O131" s="6">
        <v>421.4</v>
      </c>
      <c r="P131" s="6">
        <f t="shared" si="11"/>
        <v>32.530101981010432</v>
      </c>
      <c r="Q131" s="5"/>
      <c r="U131" s="4"/>
      <c r="V131" s="4"/>
      <c r="W131" s="4"/>
      <c r="X131" s="4"/>
      <c r="Y131" s="4"/>
    </row>
    <row r="132" spans="1:25" x14ac:dyDescent="0.25">
      <c r="A132" s="3">
        <v>111090000100</v>
      </c>
      <c r="B132" s="9" t="s">
        <v>18</v>
      </c>
      <c r="C132" s="3">
        <v>10101653</v>
      </c>
      <c r="D132" s="9">
        <v>77</v>
      </c>
      <c r="E132" s="13">
        <v>4.1349999999999998</v>
      </c>
      <c r="F132" s="6">
        <v>418.09</v>
      </c>
      <c r="G132" s="6">
        <v>420.5</v>
      </c>
      <c r="H132" s="6">
        <v>419.9</v>
      </c>
      <c r="I132" s="6">
        <v>420.1</v>
      </c>
      <c r="J132" s="6">
        <f t="shared" si="8"/>
        <v>8.0561979838237008</v>
      </c>
      <c r="K132" s="6">
        <v>420.48</v>
      </c>
      <c r="L132" s="6">
        <f t="shared" si="9"/>
        <v>13.549912085335833</v>
      </c>
      <c r="M132" s="6">
        <v>420.91</v>
      </c>
      <c r="N132" s="6">
        <f t="shared" si="10"/>
        <v>21.793608603915136</v>
      </c>
      <c r="O132" s="6">
        <v>421.43</v>
      </c>
      <c r="P132" s="6">
        <f t="shared" si="11"/>
        <v>32.124791935294809</v>
      </c>
      <c r="Q132" s="5"/>
      <c r="U132" s="4"/>
      <c r="V132" s="4"/>
      <c r="W132" s="4"/>
      <c r="X132" s="4"/>
      <c r="Y132" s="4"/>
    </row>
    <row r="133" spans="1:25" x14ac:dyDescent="0.25">
      <c r="A133" s="3">
        <v>111090000100</v>
      </c>
      <c r="B133" s="9" t="s">
        <v>18</v>
      </c>
      <c r="C133" s="3">
        <v>10101653</v>
      </c>
      <c r="D133" s="9"/>
      <c r="E133" s="13">
        <v>4.1767000000000003</v>
      </c>
      <c r="F133" s="6">
        <v>418.31</v>
      </c>
      <c r="G133" s="6">
        <v>420.85</v>
      </c>
      <c r="H133" s="6">
        <v>420.13</v>
      </c>
      <c r="I133" s="6">
        <v>420.19</v>
      </c>
      <c r="J133" s="6">
        <f t="shared" si="8"/>
        <v>7.969435001758292</v>
      </c>
      <c r="K133" s="6">
        <v>420.58</v>
      </c>
      <c r="L133" s="6">
        <f t="shared" si="9"/>
        <v>13.403270425506975</v>
      </c>
      <c r="M133" s="6">
        <v>421.02</v>
      </c>
      <c r="N133" s="6">
        <f t="shared" si="10"/>
        <v>21.557759934357051</v>
      </c>
      <c r="O133" s="6">
        <v>421.53</v>
      </c>
      <c r="P133" s="6">
        <f t="shared" si="11"/>
        <v>31.777740007033167</v>
      </c>
      <c r="Q133" s="5"/>
      <c r="U133" s="4"/>
      <c r="V133" s="4"/>
      <c r="W133" s="4"/>
      <c r="X133" s="4"/>
      <c r="Y133" s="4"/>
    </row>
    <row r="134" spans="1:25" x14ac:dyDescent="0.25">
      <c r="A134" s="3">
        <v>111090000100</v>
      </c>
      <c r="B134" s="9" t="s">
        <v>18</v>
      </c>
      <c r="C134" s="3">
        <v>10101653</v>
      </c>
      <c r="D134" s="9">
        <v>78</v>
      </c>
      <c r="E134" s="13">
        <v>4.1784999999999997</v>
      </c>
      <c r="F134" s="6">
        <v>418.32</v>
      </c>
      <c r="G134" s="6">
        <v>420.85</v>
      </c>
      <c r="H134" s="6">
        <v>420.13</v>
      </c>
      <c r="I134" s="6">
        <v>420.22</v>
      </c>
      <c r="J134" s="6">
        <f t="shared" si="8"/>
        <v>7.9656898370648221</v>
      </c>
      <c r="K134" s="6">
        <v>420.66</v>
      </c>
      <c r="L134" s="6">
        <f t="shared" si="9"/>
        <v>13.396940569687025</v>
      </c>
      <c r="M134" s="6">
        <v>421.07</v>
      </c>
      <c r="N134" s="6">
        <f t="shared" si="10"/>
        <v>21.547579416246634</v>
      </c>
      <c r="O134" s="6">
        <v>421.56</v>
      </c>
      <c r="P134" s="6">
        <f t="shared" si="11"/>
        <v>31.762759348259287</v>
      </c>
      <c r="Q134" s="14" t="s">
        <v>17</v>
      </c>
      <c r="U134" s="4"/>
      <c r="V134" s="4"/>
      <c r="W134" s="4"/>
      <c r="X134" s="4"/>
      <c r="Y134" s="4"/>
    </row>
    <row r="135" spans="1:25" x14ac:dyDescent="0.25">
      <c r="A135" s="3">
        <v>111090000100</v>
      </c>
      <c r="B135" s="9" t="s">
        <v>18</v>
      </c>
      <c r="C135" s="3">
        <v>10101653</v>
      </c>
      <c r="D135" s="9">
        <v>79</v>
      </c>
      <c r="E135" s="13">
        <v>4.2305000000000001</v>
      </c>
      <c r="F135" s="6">
        <v>418.76</v>
      </c>
      <c r="G135" s="6">
        <v>422.46</v>
      </c>
      <c r="H135" s="6">
        <v>420.34</v>
      </c>
      <c r="I135" s="6">
        <v>420.44</v>
      </c>
      <c r="J135" s="6">
        <f t="shared" si="8"/>
        <v>7.8574961903645519</v>
      </c>
      <c r="K135" s="6">
        <v>420.86</v>
      </c>
      <c r="L135" s="6">
        <f t="shared" si="9"/>
        <v>13.214078068221777</v>
      </c>
      <c r="M135" s="6">
        <v>421.28</v>
      </c>
      <c r="N135" s="6">
        <f t="shared" si="10"/>
        <v>21.253475559723363</v>
      </c>
      <c r="O135" s="6">
        <v>421.74</v>
      </c>
      <c r="P135" s="6">
        <f t="shared" si="11"/>
        <v>31.329984761458206</v>
      </c>
      <c r="Q135" s="5"/>
      <c r="U135" s="4"/>
      <c r="V135" s="4"/>
      <c r="W135" s="4"/>
      <c r="X135" s="4"/>
      <c r="Y135" s="4"/>
    </row>
    <row r="136" spans="1:25" x14ac:dyDescent="0.25">
      <c r="A136" s="3">
        <v>111090000100</v>
      </c>
      <c r="B136" s="9" t="s">
        <v>18</v>
      </c>
      <c r="C136" s="3">
        <v>10101653</v>
      </c>
      <c r="D136" s="9">
        <v>80</v>
      </c>
      <c r="E136" s="13">
        <v>4.3285999999999998</v>
      </c>
      <c r="F136" s="6">
        <v>419.64</v>
      </c>
      <c r="G136" s="6">
        <v>422.05</v>
      </c>
      <c r="H136" s="6">
        <v>422.86</v>
      </c>
      <c r="I136" s="6">
        <v>421.21</v>
      </c>
      <c r="J136" s="6">
        <f t="shared" si="8"/>
        <v>7.6533847145703895</v>
      </c>
      <c r="K136" s="6">
        <v>421.65</v>
      </c>
      <c r="L136" s="6">
        <f t="shared" si="9"/>
        <v>12.869100926034463</v>
      </c>
      <c r="M136" s="6">
        <v>422.11</v>
      </c>
      <c r="N136" s="6">
        <f t="shared" si="10"/>
        <v>20.69863732270543</v>
      </c>
      <c r="O136" s="6">
        <v>422.55</v>
      </c>
      <c r="P136" s="6">
        <f t="shared" si="11"/>
        <v>30.51353885828156</v>
      </c>
      <c r="Q136" s="5"/>
      <c r="U136" s="4"/>
      <c r="V136" s="4"/>
      <c r="W136" s="4"/>
      <c r="X136" s="4"/>
      <c r="Y136" s="4"/>
    </row>
    <row r="137" spans="1:25" x14ac:dyDescent="0.25">
      <c r="A137" s="3">
        <v>111090000100</v>
      </c>
      <c r="B137" s="9" t="s">
        <v>18</v>
      </c>
      <c r="C137" s="3">
        <v>10101653</v>
      </c>
      <c r="D137" s="9"/>
      <c r="E137" s="13">
        <v>4.3715000000000002</v>
      </c>
      <c r="F137" s="6">
        <v>419.86</v>
      </c>
      <c r="G137" s="6">
        <v>422.4</v>
      </c>
      <c r="H137" s="6">
        <v>421.71</v>
      </c>
      <c r="I137" s="6">
        <v>421.77</v>
      </c>
      <c r="J137" s="6">
        <f t="shared" si="8"/>
        <v>7.5641249560426669</v>
      </c>
      <c r="K137" s="6">
        <v>422.21</v>
      </c>
      <c r="L137" s="6">
        <f t="shared" si="9"/>
        <v>12.718239362325637</v>
      </c>
      <c r="M137" s="6">
        <v>422.59</v>
      </c>
      <c r="N137" s="6">
        <f t="shared" si="10"/>
        <v>20.45600164107373</v>
      </c>
      <c r="O137" s="6">
        <v>422.95</v>
      </c>
      <c r="P137" s="6">
        <f t="shared" si="11"/>
        <v>30.156499824170666</v>
      </c>
      <c r="Q137" s="5"/>
      <c r="U137" s="4"/>
      <c r="V137" s="4"/>
      <c r="W137" s="4"/>
      <c r="X137" s="4"/>
      <c r="Y137" s="4"/>
    </row>
    <row r="138" spans="1:25" x14ac:dyDescent="0.25">
      <c r="A138" s="3">
        <v>111090000100</v>
      </c>
      <c r="B138" s="9" t="s">
        <v>18</v>
      </c>
      <c r="C138" s="3">
        <v>10101653</v>
      </c>
      <c r="D138" s="9">
        <v>81</v>
      </c>
      <c r="E138" s="13">
        <v>4.3963000000000001</v>
      </c>
      <c r="F138" s="6">
        <v>420.01</v>
      </c>
      <c r="G138" s="6">
        <v>423</v>
      </c>
      <c r="H138" s="6">
        <v>421.86</v>
      </c>
      <c r="I138" s="6">
        <v>422.23</v>
      </c>
      <c r="J138" s="6">
        <f t="shared" si="8"/>
        <v>7.5125249091548465</v>
      </c>
      <c r="K138" s="6">
        <v>422.62</v>
      </c>
      <c r="L138" s="6">
        <f t="shared" si="9"/>
        <v>12.631028015472982</v>
      </c>
      <c r="M138" s="6">
        <v>422.89</v>
      </c>
      <c r="N138" s="6">
        <f t="shared" si="10"/>
        <v>20.31573672488571</v>
      </c>
      <c r="O138" s="6">
        <v>423.17</v>
      </c>
      <c r="P138" s="6">
        <f t="shared" si="11"/>
        <v>29.950099636619385</v>
      </c>
      <c r="Q138" s="5"/>
      <c r="U138" s="4"/>
      <c r="V138" s="4"/>
      <c r="W138" s="4"/>
      <c r="X138" s="4"/>
      <c r="Y138" s="4"/>
    </row>
    <row r="139" spans="1:25" x14ac:dyDescent="0.25">
      <c r="A139" s="3">
        <v>111090000100</v>
      </c>
      <c r="B139" s="9" t="s">
        <v>18</v>
      </c>
      <c r="C139" s="3">
        <v>10101653</v>
      </c>
      <c r="D139" s="9"/>
      <c r="E139" s="13">
        <v>4.4139999999999997</v>
      </c>
      <c r="F139" s="6">
        <v>420.18</v>
      </c>
      <c r="G139" s="6">
        <v>423.17</v>
      </c>
      <c r="H139" s="6">
        <v>422.03</v>
      </c>
      <c r="I139" s="6">
        <v>422.37</v>
      </c>
      <c r="J139" s="6">
        <f t="shared" si="8"/>
        <v>7.4756974563357161</v>
      </c>
      <c r="K139" s="6">
        <v>422.69</v>
      </c>
      <c r="L139" s="6">
        <f t="shared" si="9"/>
        <v>12.568784433243465</v>
      </c>
      <c r="M139" s="6">
        <v>422.95</v>
      </c>
      <c r="N139" s="6">
        <f t="shared" si="10"/>
        <v>20.21562829679991</v>
      </c>
      <c r="O139" s="6">
        <v>423.23</v>
      </c>
      <c r="P139" s="6">
        <f t="shared" si="11"/>
        <v>29.802789825342867</v>
      </c>
      <c r="Q139" s="5"/>
      <c r="U139" s="4"/>
      <c r="V139" s="4"/>
      <c r="W139" s="4"/>
      <c r="X139" s="4"/>
      <c r="Y139" s="4"/>
    </row>
    <row r="140" spans="1:25" x14ac:dyDescent="0.25">
      <c r="A140" s="3">
        <v>111090000100</v>
      </c>
      <c r="B140" s="9" t="s">
        <v>18</v>
      </c>
      <c r="C140" s="3">
        <v>10101653</v>
      </c>
      <c r="D140" s="9">
        <v>82</v>
      </c>
      <c r="E140" s="13">
        <v>4.4151999999999996</v>
      </c>
      <c r="F140" s="6">
        <v>420.18</v>
      </c>
      <c r="G140" s="6">
        <v>422.04</v>
      </c>
      <c r="H140" s="6">
        <v>421.8</v>
      </c>
      <c r="I140" s="6">
        <v>422.47</v>
      </c>
      <c r="J140" s="6">
        <f t="shared" si="8"/>
        <v>7.4732006798734023</v>
      </c>
      <c r="K140" s="6">
        <v>422.74</v>
      </c>
      <c r="L140" s="6">
        <f t="shared" si="9"/>
        <v>12.564564529363501</v>
      </c>
      <c r="M140" s="6">
        <v>422.98</v>
      </c>
      <c r="N140" s="6">
        <f t="shared" si="10"/>
        <v>20.208841284726297</v>
      </c>
      <c r="O140" s="6">
        <v>423.25</v>
      </c>
      <c r="P140" s="6">
        <f t="shared" si="11"/>
        <v>29.792802719493611</v>
      </c>
      <c r="Q140" s="14" t="s">
        <v>20</v>
      </c>
      <c r="U140" s="4"/>
      <c r="V140" s="4"/>
      <c r="W140" s="4"/>
      <c r="X140" s="4"/>
      <c r="Y140" s="4"/>
    </row>
    <row r="141" spans="1:25" x14ac:dyDescent="0.25">
      <c r="A141" s="3">
        <v>111090000100</v>
      </c>
      <c r="B141" s="9" t="s">
        <v>18</v>
      </c>
      <c r="C141" s="3">
        <v>10101653</v>
      </c>
      <c r="D141" s="9">
        <v>83</v>
      </c>
      <c r="E141" s="13">
        <v>4.4313000000000002</v>
      </c>
      <c r="F141" s="6">
        <v>420.19</v>
      </c>
      <c r="G141" s="6">
        <v>422.28</v>
      </c>
      <c r="H141" s="6">
        <v>421.78</v>
      </c>
      <c r="I141" s="6">
        <v>422.48</v>
      </c>
      <c r="J141" s="6">
        <f t="shared" si="8"/>
        <v>7.4397022623373559</v>
      </c>
      <c r="K141" s="6">
        <v>422.76</v>
      </c>
      <c r="L141" s="6">
        <f t="shared" si="9"/>
        <v>12.507947485640603</v>
      </c>
      <c r="M141" s="6">
        <v>423</v>
      </c>
      <c r="N141" s="6">
        <f t="shared" si="10"/>
        <v>20.117782206071972</v>
      </c>
      <c r="O141" s="6">
        <v>423.28</v>
      </c>
      <c r="P141" s="6">
        <f t="shared" si="11"/>
        <v>29.658809049349426</v>
      </c>
      <c r="Q141" s="5"/>
      <c r="U141" s="4"/>
      <c r="V141" s="4"/>
      <c r="W141" s="4"/>
      <c r="X141" s="4"/>
      <c r="Y141" s="4"/>
    </row>
    <row r="142" spans="1:25" x14ac:dyDescent="0.25">
      <c r="A142" s="3">
        <v>111090000100</v>
      </c>
      <c r="B142" s="9" t="s">
        <v>18</v>
      </c>
      <c r="C142" s="3">
        <v>10101653</v>
      </c>
      <c r="D142" s="9">
        <v>84</v>
      </c>
      <c r="E142" s="13">
        <v>4.5242000000000004</v>
      </c>
      <c r="F142" s="6">
        <v>421.1</v>
      </c>
      <c r="G142" s="6">
        <v>424.4</v>
      </c>
      <c r="H142" s="6">
        <v>423.92</v>
      </c>
      <c r="I142" s="6">
        <v>422.77</v>
      </c>
      <c r="J142" s="6">
        <f t="shared" si="8"/>
        <v>7.2464101512132206</v>
      </c>
      <c r="K142" s="6">
        <v>423.13</v>
      </c>
      <c r="L142" s="6">
        <f t="shared" si="9"/>
        <v>12.181256593599812</v>
      </c>
      <c r="M142" s="6">
        <v>423.5</v>
      </c>
      <c r="N142" s="6">
        <f t="shared" si="10"/>
        <v>19.592354354706366</v>
      </c>
      <c r="O142" s="6">
        <v>423.87</v>
      </c>
      <c r="P142" s="6">
        <f t="shared" si="11"/>
        <v>28.885640604852881</v>
      </c>
      <c r="Q142" s="5"/>
      <c r="U142" s="4"/>
      <c r="V142" s="4"/>
      <c r="W142" s="4"/>
      <c r="X142" s="4"/>
      <c r="Y142" s="4"/>
    </row>
    <row r="143" spans="1:25" x14ac:dyDescent="0.25">
      <c r="A143" s="3">
        <v>111090000100</v>
      </c>
      <c r="B143" s="9" t="s">
        <v>18</v>
      </c>
      <c r="C143" s="3">
        <v>10101653</v>
      </c>
      <c r="D143" s="9"/>
      <c r="E143" s="13">
        <v>4.5655999999999999</v>
      </c>
      <c r="F143" s="6">
        <v>421.68</v>
      </c>
      <c r="G143" s="6">
        <v>424.58</v>
      </c>
      <c r="H143" s="6">
        <v>424.58</v>
      </c>
      <c r="I143" s="6">
        <v>422.97</v>
      </c>
      <c r="J143" s="6">
        <f t="shared" si="8"/>
        <v>7.1602713632633925</v>
      </c>
      <c r="K143" s="6">
        <v>423.36</v>
      </c>
      <c r="L143" s="6">
        <f t="shared" si="9"/>
        <v>12.035669909740946</v>
      </c>
      <c r="M143" s="6">
        <v>423.78</v>
      </c>
      <c r="N143" s="6">
        <f t="shared" si="10"/>
        <v>19.358202438166689</v>
      </c>
      <c r="O143" s="6">
        <v>424.19</v>
      </c>
      <c r="P143" s="6">
        <f t="shared" si="11"/>
        <v>28.541085453053569</v>
      </c>
      <c r="Q143" s="5"/>
      <c r="U143" s="4"/>
      <c r="V143" s="4"/>
      <c r="W143" s="4"/>
      <c r="X143" s="4"/>
      <c r="Y143" s="4"/>
    </row>
    <row r="144" spans="1:25" x14ac:dyDescent="0.25">
      <c r="A144" s="3">
        <v>111090000100</v>
      </c>
      <c r="B144" s="9" t="s">
        <v>18</v>
      </c>
      <c r="C144" s="3">
        <v>10101653</v>
      </c>
      <c r="D144" s="9"/>
      <c r="E144" s="13">
        <v>4.5686</v>
      </c>
      <c r="F144" s="6">
        <v>421.68</v>
      </c>
      <c r="G144" s="6">
        <v>424.58</v>
      </c>
      <c r="H144" s="6">
        <v>424.58</v>
      </c>
      <c r="I144" s="6">
        <v>422.98</v>
      </c>
      <c r="J144" s="6">
        <f t="shared" si="8"/>
        <v>7.1540294221076071</v>
      </c>
      <c r="K144" s="6">
        <v>423.37</v>
      </c>
      <c r="L144" s="6">
        <f t="shared" si="9"/>
        <v>12.025120150041026</v>
      </c>
      <c r="M144" s="6">
        <v>423.78</v>
      </c>
      <c r="N144" s="6">
        <f t="shared" si="10"/>
        <v>19.341234907982653</v>
      </c>
      <c r="O144" s="6">
        <v>424.18</v>
      </c>
      <c r="P144" s="6">
        <f t="shared" si="11"/>
        <v>28.516117688430427</v>
      </c>
      <c r="Q144" s="5"/>
      <c r="U144" s="4"/>
      <c r="V144" s="4"/>
      <c r="W144" s="4"/>
      <c r="X144" s="4"/>
      <c r="Y144" s="4"/>
    </row>
    <row r="145" spans="1:25" x14ac:dyDescent="0.25">
      <c r="A145" s="3">
        <v>111090000100</v>
      </c>
      <c r="B145" s="9" t="s">
        <v>18</v>
      </c>
      <c r="C145" s="3">
        <v>10101653</v>
      </c>
      <c r="D145" s="9">
        <v>85</v>
      </c>
      <c r="E145" s="13">
        <v>4.5787000000000004</v>
      </c>
      <c r="F145" s="6">
        <v>421.72</v>
      </c>
      <c r="G145" s="6">
        <v>424.54</v>
      </c>
      <c r="H145" s="6">
        <v>424.3</v>
      </c>
      <c r="I145" s="6">
        <v>423.01</v>
      </c>
      <c r="J145" s="6">
        <f t="shared" si="8"/>
        <v>7.1330148868831298</v>
      </c>
      <c r="K145" s="6">
        <v>423.39</v>
      </c>
      <c r="L145" s="6">
        <f t="shared" si="9"/>
        <v>11.989602625717968</v>
      </c>
      <c r="M145" s="6">
        <v>423.8</v>
      </c>
      <c r="N145" s="6">
        <f t="shared" si="10"/>
        <v>19.2841108896964</v>
      </c>
      <c r="O145" s="6">
        <v>424.21</v>
      </c>
      <c r="P145" s="6">
        <f t="shared" si="11"/>
        <v>28.432059547532521</v>
      </c>
      <c r="Q145" s="14" t="s">
        <v>30</v>
      </c>
      <c r="U145" s="4"/>
      <c r="V145" s="4"/>
      <c r="W145" s="4"/>
      <c r="X145" s="4"/>
      <c r="Y145" s="4"/>
    </row>
    <row r="146" spans="1:25" x14ac:dyDescent="0.25">
      <c r="A146" s="3">
        <v>111090000100</v>
      </c>
      <c r="B146" s="9" t="s">
        <v>18</v>
      </c>
      <c r="C146" s="3">
        <v>10101653</v>
      </c>
      <c r="D146" s="9">
        <v>86</v>
      </c>
      <c r="E146" s="13">
        <v>4.5803000000000003</v>
      </c>
      <c r="F146" s="6">
        <v>421.72</v>
      </c>
      <c r="G146" s="6">
        <v>424.54</v>
      </c>
      <c r="H146" s="6">
        <v>424.3</v>
      </c>
      <c r="I146" s="6">
        <v>423.03</v>
      </c>
      <c r="J146" s="6">
        <f t="shared" si="8"/>
        <v>7.1296858516000459</v>
      </c>
      <c r="K146" s="6">
        <v>423.42</v>
      </c>
      <c r="L146" s="6">
        <f t="shared" si="9"/>
        <v>11.983976087211346</v>
      </c>
      <c r="M146" s="6">
        <v>423.83</v>
      </c>
      <c r="N146" s="6">
        <f t="shared" si="10"/>
        <v>19.275061540264915</v>
      </c>
      <c r="O146" s="6">
        <v>424.25</v>
      </c>
      <c r="P146" s="6">
        <f t="shared" si="11"/>
        <v>28.418743406400182</v>
      </c>
      <c r="Q146" s="14" t="s">
        <v>16</v>
      </c>
      <c r="U146" s="4"/>
      <c r="V146" s="4"/>
      <c r="W146" s="4"/>
      <c r="X146" s="4"/>
      <c r="Y146" s="4"/>
    </row>
    <row r="147" spans="1:25" x14ac:dyDescent="0.25">
      <c r="A147" s="3">
        <v>111090000100</v>
      </c>
      <c r="B147" s="9" t="s">
        <v>18</v>
      </c>
      <c r="C147" s="3">
        <v>10101653</v>
      </c>
      <c r="D147" s="9">
        <v>87</v>
      </c>
      <c r="E147" s="13">
        <v>4.6044</v>
      </c>
      <c r="F147" s="6">
        <v>421.95</v>
      </c>
      <c r="G147" s="6">
        <v>424.77</v>
      </c>
      <c r="H147" s="6">
        <v>423.86</v>
      </c>
      <c r="I147" s="6">
        <v>423.2</v>
      </c>
      <c r="J147" s="6">
        <f t="shared" si="8"/>
        <v>7.0795422576485745</v>
      </c>
      <c r="K147" s="6">
        <v>423.59</v>
      </c>
      <c r="L147" s="6">
        <f t="shared" si="9"/>
        <v>11.899226350955338</v>
      </c>
      <c r="M147" s="6">
        <v>424.02</v>
      </c>
      <c r="N147" s="6">
        <f t="shared" si="10"/>
        <v>19.138755714453172</v>
      </c>
      <c r="O147" s="6">
        <v>424.46</v>
      </c>
      <c r="P147" s="6">
        <f t="shared" si="11"/>
        <v>28.2181690305943</v>
      </c>
      <c r="Q147" s="5"/>
      <c r="U147" s="4"/>
      <c r="V147" s="4"/>
      <c r="W147" s="4"/>
      <c r="X147" s="4"/>
      <c r="Y147" s="4"/>
    </row>
    <row r="148" spans="1:25" x14ac:dyDescent="0.25">
      <c r="A148" s="3">
        <v>111090000100</v>
      </c>
      <c r="B148" s="9" t="s">
        <v>18</v>
      </c>
      <c r="C148" s="3">
        <v>10101653</v>
      </c>
      <c r="D148" s="9"/>
      <c r="E148" s="13">
        <v>4.6516000000000002</v>
      </c>
      <c r="F148" s="6">
        <v>422.03</v>
      </c>
      <c r="G148" s="6">
        <v>424.7</v>
      </c>
      <c r="H148" s="6">
        <v>425.17</v>
      </c>
      <c r="I148" s="6">
        <v>423.49</v>
      </c>
      <c r="J148" s="6">
        <f t="shared" si="8"/>
        <v>6.9813357167975614</v>
      </c>
      <c r="K148" s="6">
        <v>423.89</v>
      </c>
      <c r="L148" s="6">
        <f t="shared" si="9"/>
        <v>11.733243465009963</v>
      </c>
      <c r="M148" s="6">
        <v>424.32</v>
      </c>
      <c r="N148" s="6">
        <f t="shared" si="10"/>
        <v>18.871799906224357</v>
      </c>
      <c r="O148" s="6">
        <v>424.73</v>
      </c>
      <c r="P148" s="6">
        <f t="shared" si="11"/>
        <v>27.825342867190244</v>
      </c>
      <c r="Q148" s="5"/>
      <c r="U148" s="4"/>
      <c r="V148" s="4"/>
      <c r="W148" s="4"/>
      <c r="X148" s="4"/>
      <c r="Y148" s="4"/>
    </row>
    <row r="149" spans="1:25" x14ac:dyDescent="0.25">
      <c r="A149" s="3">
        <v>111090000100</v>
      </c>
      <c r="B149" s="9" t="s">
        <v>18</v>
      </c>
      <c r="C149" s="3">
        <v>10101653</v>
      </c>
      <c r="D149" s="9"/>
      <c r="E149" s="13">
        <v>4.6566000000000001</v>
      </c>
      <c r="F149" s="6">
        <v>422.03</v>
      </c>
      <c r="G149" s="6">
        <v>425.8</v>
      </c>
      <c r="H149" s="6">
        <v>425.49</v>
      </c>
      <c r="I149" s="6">
        <v>423.5</v>
      </c>
      <c r="J149" s="6">
        <f t="shared" si="8"/>
        <v>6.9709324815379201</v>
      </c>
      <c r="K149" s="6">
        <v>423.89</v>
      </c>
      <c r="L149" s="6">
        <f t="shared" si="9"/>
        <v>11.715660532176766</v>
      </c>
      <c r="M149" s="6">
        <v>424.31</v>
      </c>
      <c r="N149" s="6">
        <f t="shared" si="10"/>
        <v>18.843520689250969</v>
      </c>
      <c r="O149" s="6">
        <v>424.69</v>
      </c>
      <c r="P149" s="6">
        <f t="shared" si="11"/>
        <v>27.783729926151679</v>
      </c>
      <c r="Q149" s="5"/>
      <c r="U149" s="4"/>
      <c r="V149" s="4"/>
      <c r="W149" s="4"/>
      <c r="X149" s="4"/>
      <c r="Y149" s="4"/>
    </row>
    <row r="150" spans="1:25" x14ac:dyDescent="0.25">
      <c r="A150" s="3">
        <v>111090000100</v>
      </c>
      <c r="B150" s="9" t="s">
        <v>18</v>
      </c>
      <c r="C150" s="3">
        <v>10101653</v>
      </c>
      <c r="D150" s="9">
        <v>88</v>
      </c>
      <c r="E150" s="13">
        <v>4.6614000000000004</v>
      </c>
      <c r="F150" s="6">
        <v>422.15</v>
      </c>
      <c r="G150" s="6">
        <v>425.72</v>
      </c>
      <c r="H150" s="6">
        <v>425.61</v>
      </c>
      <c r="I150" s="36">
        <v>423.44</v>
      </c>
      <c r="J150" s="6">
        <f t="shared" si="8"/>
        <v>6.960945375688663</v>
      </c>
      <c r="K150" s="36">
        <v>423.81</v>
      </c>
      <c r="L150" s="6">
        <f t="shared" si="9"/>
        <v>11.698780916656897</v>
      </c>
      <c r="M150" s="36">
        <v>424.22</v>
      </c>
      <c r="N150" s="6">
        <f t="shared" si="10"/>
        <v>18.816372640956512</v>
      </c>
      <c r="O150" s="6">
        <v>424.57</v>
      </c>
      <c r="P150" s="6">
        <f t="shared" si="11"/>
        <v>27.743781502754654</v>
      </c>
      <c r="Q150" s="14" t="s">
        <v>16</v>
      </c>
      <c r="U150" s="4"/>
      <c r="V150" s="4"/>
      <c r="W150" s="4"/>
      <c r="X150" s="4"/>
      <c r="Y150" s="4"/>
    </row>
    <row r="151" spans="1:25" x14ac:dyDescent="0.25">
      <c r="A151" s="3">
        <v>111090000100</v>
      </c>
      <c r="B151" s="9" t="s">
        <v>18</v>
      </c>
      <c r="C151" s="3">
        <v>10101653</v>
      </c>
      <c r="D151" s="9">
        <v>89</v>
      </c>
      <c r="E151" s="13">
        <v>4.7004999999999999</v>
      </c>
      <c r="F151" s="6">
        <v>422.77</v>
      </c>
      <c r="G151" s="6">
        <v>424.66</v>
      </c>
      <c r="H151" s="6">
        <v>424.68</v>
      </c>
      <c r="I151" s="6">
        <v>424.4</v>
      </c>
      <c r="J151" s="6">
        <f t="shared" si="8"/>
        <v>6.8795920759582696</v>
      </c>
      <c r="K151" s="6">
        <v>424.75</v>
      </c>
      <c r="L151" s="6">
        <f t="shared" si="9"/>
        <v>11.5612823819013</v>
      </c>
      <c r="M151" s="6">
        <v>425.14</v>
      </c>
      <c r="N151" s="6">
        <f t="shared" si="10"/>
        <v>18.595229164224595</v>
      </c>
      <c r="O151" s="6">
        <v>425.54</v>
      </c>
      <c r="P151" s="6">
        <f t="shared" si="11"/>
        <v>27.418368303833077</v>
      </c>
      <c r="Q151" s="5"/>
      <c r="U151" s="4"/>
      <c r="V151" s="4"/>
      <c r="W151" s="4"/>
      <c r="X151" s="4"/>
      <c r="Y151" s="4"/>
    </row>
    <row r="152" spans="1:25" x14ac:dyDescent="0.25">
      <c r="A152" s="3">
        <v>111090000100</v>
      </c>
      <c r="B152" s="9" t="s">
        <v>18</v>
      </c>
      <c r="C152" s="3">
        <v>10101653</v>
      </c>
      <c r="D152" s="9">
        <v>90</v>
      </c>
      <c r="E152" s="13">
        <v>4.7850000000000001</v>
      </c>
      <c r="F152" s="6">
        <v>423.4</v>
      </c>
      <c r="G152" s="6">
        <v>426.74</v>
      </c>
      <c r="H152" s="6">
        <v>426.63</v>
      </c>
      <c r="I152" s="6">
        <v>424.92</v>
      </c>
      <c r="J152" s="6">
        <f t="shared" si="8"/>
        <v>6.7037774000703312</v>
      </c>
      <c r="K152" s="6">
        <v>425.31</v>
      </c>
      <c r="L152" s="6">
        <f t="shared" si="9"/>
        <v>11.264130817020281</v>
      </c>
      <c r="M152" s="6">
        <v>425.72</v>
      </c>
      <c r="N152" s="6">
        <f t="shared" si="10"/>
        <v>18.117310397374283</v>
      </c>
      <c r="O152" s="6">
        <v>426.12</v>
      </c>
      <c r="P152" s="6">
        <f t="shared" si="11"/>
        <v>26.715109600281323</v>
      </c>
      <c r="Q152" s="5"/>
      <c r="U152" s="4"/>
      <c r="V152" s="4"/>
      <c r="W152" s="4"/>
      <c r="X152" s="4"/>
      <c r="Y152" s="4"/>
    </row>
    <row r="153" spans="1:25" x14ac:dyDescent="0.25">
      <c r="A153" s="3">
        <v>111090000100</v>
      </c>
      <c r="B153" s="9" t="s">
        <v>18</v>
      </c>
      <c r="C153" s="3">
        <v>10101653</v>
      </c>
      <c r="D153" s="9">
        <v>91</v>
      </c>
      <c r="E153" s="13">
        <v>4.8502999999999998</v>
      </c>
      <c r="F153" s="6">
        <v>424.13</v>
      </c>
      <c r="G153" s="6">
        <v>426.1</v>
      </c>
      <c r="H153" s="6">
        <v>425.59</v>
      </c>
      <c r="I153" s="6">
        <v>425.65</v>
      </c>
      <c r="J153" s="6">
        <f t="shared" si="8"/>
        <v>6.5679111475794159</v>
      </c>
      <c r="K153" s="6">
        <v>425.99</v>
      </c>
      <c r="L153" s="6">
        <f t="shared" si="9"/>
        <v>11.034497714218734</v>
      </c>
      <c r="M153" s="6">
        <v>426.36</v>
      </c>
      <c r="N153" s="6">
        <f t="shared" si="10"/>
        <v>17.747983823701794</v>
      </c>
      <c r="O153" s="6">
        <v>426.75</v>
      </c>
      <c r="P153" s="6">
        <f t="shared" si="11"/>
        <v>26.171644590317666</v>
      </c>
      <c r="Q153" s="5"/>
      <c r="U153" s="4"/>
      <c r="V153" s="4"/>
      <c r="W153" s="4"/>
      <c r="X153" s="4"/>
      <c r="Y153" s="4"/>
    </row>
    <row r="154" spans="1:25" x14ac:dyDescent="0.25">
      <c r="A154" s="3">
        <v>111090000100</v>
      </c>
      <c r="B154" s="9" t="s">
        <v>18</v>
      </c>
      <c r="C154" s="3">
        <v>10101653</v>
      </c>
      <c r="D154" s="9">
        <v>92</v>
      </c>
      <c r="E154" s="13">
        <v>4.8884999999999996</v>
      </c>
      <c r="F154" s="6">
        <v>425.29</v>
      </c>
      <c r="G154" s="6">
        <v>426.9</v>
      </c>
      <c r="H154" s="6">
        <v>426.77</v>
      </c>
      <c r="I154" s="6">
        <v>426.39</v>
      </c>
      <c r="J154" s="6">
        <f t="shared" si="8"/>
        <v>6.4884304301957574</v>
      </c>
      <c r="K154" s="6">
        <v>426.64</v>
      </c>
      <c r="L154" s="6">
        <f t="shared" si="9"/>
        <v>10.900164107373111</v>
      </c>
      <c r="M154" s="6">
        <v>426.9</v>
      </c>
      <c r="N154" s="6">
        <f t="shared" si="10"/>
        <v>17.531930606025089</v>
      </c>
      <c r="O154" s="6">
        <v>427.19</v>
      </c>
      <c r="P154" s="6">
        <f t="shared" si="11"/>
        <v>25.853721720783028</v>
      </c>
      <c r="Q154" s="5"/>
      <c r="U154" s="4"/>
      <c r="V154" s="4"/>
      <c r="W154" s="4"/>
      <c r="X154" s="4"/>
      <c r="Y154" s="4"/>
    </row>
    <row r="155" spans="1:25" x14ac:dyDescent="0.25">
      <c r="A155" s="3">
        <v>111090000100</v>
      </c>
      <c r="B155" s="9" t="s">
        <v>18</v>
      </c>
      <c r="C155" s="3">
        <v>10101653</v>
      </c>
      <c r="D155" s="9">
        <v>93</v>
      </c>
      <c r="E155" s="13">
        <v>4.9248000000000003</v>
      </c>
      <c r="F155" s="6">
        <v>426.39</v>
      </c>
      <c r="G155" s="6">
        <v>429.02</v>
      </c>
      <c r="H155" s="6">
        <v>428.18</v>
      </c>
      <c r="I155" s="6">
        <v>427.42</v>
      </c>
      <c r="J155" s="6">
        <f t="shared" si="8"/>
        <v>6.41290294221076</v>
      </c>
      <c r="K155" s="6">
        <v>427.67</v>
      </c>
      <c r="L155" s="6">
        <f t="shared" si="9"/>
        <v>10.772512015004104</v>
      </c>
      <c r="M155" s="6">
        <v>427.92</v>
      </c>
      <c r="N155" s="6">
        <f t="shared" si="10"/>
        <v>17.326623490798266</v>
      </c>
      <c r="O155" s="6">
        <v>428.17</v>
      </c>
      <c r="P155" s="6">
        <f t="shared" si="11"/>
        <v>25.551611768843038</v>
      </c>
      <c r="Q155" s="5"/>
      <c r="U155" s="4"/>
      <c r="V155" s="4"/>
      <c r="W155" s="4"/>
      <c r="X155" s="4"/>
      <c r="Y155" s="4"/>
    </row>
    <row r="156" spans="1:25" x14ac:dyDescent="0.25">
      <c r="A156" s="3">
        <v>111090000100</v>
      </c>
      <c r="B156" s="9" t="s">
        <v>18</v>
      </c>
      <c r="C156" s="3">
        <v>10101653</v>
      </c>
      <c r="D156" s="9">
        <v>94</v>
      </c>
      <c r="E156" s="13">
        <v>4.9318</v>
      </c>
      <c r="F156" s="6">
        <v>426.48</v>
      </c>
      <c r="G156" s="6">
        <v>429.15</v>
      </c>
      <c r="H156" s="6">
        <v>428.24</v>
      </c>
      <c r="I156" s="6">
        <v>427.64</v>
      </c>
      <c r="J156" s="6">
        <f t="shared" si="8"/>
        <v>6.3983384128472629</v>
      </c>
      <c r="K156" s="6">
        <v>427.92</v>
      </c>
      <c r="L156" s="6">
        <f t="shared" si="9"/>
        <v>10.747895909037627</v>
      </c>
      <c r="M156" s="6">
        <v>428.2</v>
      </c>
      <c r="N156" s="6">
        <f t="shared" si="10"/>
        <v>17.287032587035519</v>
      </c>
      <c r="O156" s="6">
        <v>428.5</v>
      </c>
      <c r="P156" s="6">
        <f t="shared" si="11"/>
        <v>25.49335365138905</v>
      </c>
      <c r="Q156" s="5"/>
      <c r="U156" s="4"/>
      <c r="V156" s="4"/>
      <c r="W156" s="4"/>
      <c r="X156" s="4"/>
      <c r="Y156" s="4"/>
    </row>
    <row r="157" spans="1:25" x14ac:dyDescent="0.25">
      <c r="A157" s="3">
        <v>111090000100</v>
      </c>
      <c r="B157" s="9" t="s">
        <v>18</v>
      </c>
      <c r="C157" s="3">
        <v>10101653</v>
      </c>
      <c r="D157" s="9">
        <v>95</v>
      </c>
      <c r="E157" s="13">
        <v>4.9526000000000003</v>
      </c>
      <c r="F157" s="6">
        <v>428.71</v>
      </c>
      <c r="G157" s="6">
        <v>429.68</v>
      </c>
      <c r="H157" s="6">
        <v>429.8</v>
      </c>
      <c r="I157" s="6">
        <v>429.85</v>
      </c>
      <c r="J157" s="6">
        <f t="shared" si="8"/>
        <v>6.3550609541671541</v>
      </c>
      <c r="K157" s="6">
        <v>430.03</v>
      </c>
      <c r="L157" s="6">
        <f t="shared" si="9"/>
        <v>10.674750908451529</v>
      </c>
      <c r="M157" s="6">
        <v>430.16</v>
      </c>
      <c r="N157" s="6">
        <f t="shared" si="10"/>
        <v>17.169391044426209</v>
      </c>
      <c r="O157" s="6">
        <v>430.28</v>
      </c>
      <c r="P157" s="6">
        <f t="shared" si="11"/>
        <v>25.320243816668615</v>
      </c>
      <c r="Q157" s="5"/>
      <c r="U157" s="4"/>
      <c r="V157" s="4"/>
      <c r="W157" s="4"/>
      <c r="X157" s="4"/>
      <c r="Y157" s="4"/>
    </row>
    <row r="158" spans="1:25" x14ac:dyDescent="0.25">
      <c r="A158" s="3">
        <v>111090000100</v>
      </c>
      <c r="B158" s="9" t="s">
        <v>18</v>
      </c>
      <c r="C158" s="3">
        <v>10101653</v>
      </c>
      <c r="D158" s="9"/>
      <c r="E158" s="13">
        <v>5.0435999999999996</v>
      </c>
      <c r="F158" s="6">
        <v>429.87</v>
      </c>
      <c r="G158" s="6">
        <v>431.66</v>
      </c>
      <c r="H158" s="6">
        <v>431.68</v>
      </c>
      <c r="I158" s="6">
        <v>431.18</v>
      </c>
      <c r="J158" s="6">
        <f t="shared" si="8"/>
        <v>6.1657220724416835</v>
      </c>
      <c r="K158" s="6">
        <v>431.48</v>
      </c>
      <c r="L158" s="6">
        <f t="shared" si="9"/>
        <v>10.354741530887352</v>
      </c>
      <c r="M158" s="6">
        <v>431.81</v>
      </c>
      <c r="N158" s="6">
        <f t="shared" si="10"/>
        <v>16.654709295510497</v>
      </c>
      <c r="O158" s="6">
        <v>431.96</v>
      </c>
      <c r="P158" s="6">
        <f t="shared" si="11"/>
        <v>24.562888289766732</v>
      </c>
      <c r="Q158" s="5"/>
      <c r="U158" s="4"/>
      <c r="V158" s="4"/>
      <c r="W158" s="4"/>
      <c r="X158" s="4"/>
      <c r="Y158" s="4"/>
    </row>
    <row r="159" spans="1:25" x14ac:dyDescent="0.25">
      <c r="A159" s="3">
        <v>111090000100</v>
      </c>
      <c r="B159" s="9" t="s">
        <v>18</v>
      </c>
      <c r="C159" s="3">
        <v>10101653</v>
      </c>
      <c r="D159" s="9">
        <v>96</v>
      </c>
      <c r="E159" s="13">
        <v>5.0475000000000003</v>
      </c>
      <c r="F159" s="6">
        <v>429.92</v>
      </c>
      <c r="G159" s="6">
        <v>431.66</v>
      </c>
      <c r="H159" s="6">
        <v>431.68</v>
      </c>
      <c r="I159" s="6">
        <v>431.47</v>
      </c>
      <c r="J159" s="6">
        <f t="shared" si="8"/>
        <v>6.1576075489391613</v>
      </c>
      <c r="K159" s="6">
        <v>432.25</v>
      </c>
      <c r="L159" s="6">
        <f t="shared" si="9"/>
        <v>10.341026843277458</v>
      </c>
      <c r="M159" s="6">
        <v>432.33</v>
      </c>
      <c r="N159" s="6">
        <f t="shared" si="10"/>
        <v>16.632651506271245</v>
      </c>
      <c r="O159" s="6">
        <v>432.34</v>
      </c>
      <c r="P159" s="6">
        <f t="shared" si="11"/>
        <v>24.530430195756647</v>
      </c>
      <c r="Q159" s="14" t="s">
        <v>16</v>
      </c>
      <c r="U159" s="4"/>
      <c r="V159" s="4"/>
      <c r="W159" s="4"/>
      <c r="X159" s="4"/>
      <c r="Y159" s="4"/>
    </row>
    <row r="160" spans="1:25" x14ac:dyDescent="0.25">
      <c r="A160" s="3">
        <v>111090000100</v>
      </c>
      <c r="B160" s="9" t="s">
        <v>18</v>
      </c>
      <c r="C160" s="3">
        <v>10101653</v>
      </c>
      <c r="D160" s="9">
        <v>97</v>
      </c>
      <c r="E160" s="13">
        <v>5.0632999999999999</v>
      </c>
      <c r="F160" s="6">
        <v>429.83</v>
      </c>
      <c r="G160" s="6">
        <v>431.18</v>
      </c>
      <c r="H160" s="6">
        <v>431.54</v>
      </c>
      <c r="I160" s="6">
        <v>431.61</v>
      </c>
      <c r="J160" s="6">
        <f t="shared" si="8"/>
        <v>6.1247333255186955</v>
      </c>
      <c r="K160" s="6">
        <v>432.27</v>
      </c>
      <c r="L160" s="6">
        <f t="shared" si="9"/>
        <v>10.285464775524559</v>
      </c>
      <c r="M160" s="6">
        <v>432.35</v>
      </c>
      <c r="N160" s="6">
        <f t="shared" si="10"/>
        <v>16.54328918063533</v>
      </c>
      <c r="O160" s="6">
        <v>432.39</v>
      </c>
      <c r="P160" s="6">
        <f t="shared" si="11"/>
        <v>24.398933302074784</v>
      </c>
      <c r="Q160" s="5"/>
      <c r="U160" s="4"/>
      <c r="V160" s="4"/>
      <c r="W160" s="4"/>
      <c r="X160" s="4"/>
      <c r="Y160" s="4"/>
    </row>
    <row r="161" spans="1:25" x14ac:dyDescent="0.25">
      <c r="A161" s="3">
        <v>111090000100</v>
      </c>
      <c r="B161" s="9" t="s">
        <v>18</v>
      </c>
      <c r="C161" s="3">
        <v>10101653</v>
      </c>
      <c r="D161" s="9">
        <v>98</v>
      </c>
      <c r="E161" s="13">
        <v>5.1292</v>
      </c>
      <c r="F161" s="6">
        <v>430.37</v>
      </c>
      <c r="G161" s="6">
        <v>431.39</v>
      </c>
      <c r="H161" s="6">
        <v>431.64</v>
      </c>
      <c r="I161" s="6">
        <v>431.8</v>
      </c>
      <c r="J161" s="6">
        <f t="shared" si="8"/>
        <v>5.9876186847966242</v>
      </c>
      <c r="K161" s="6">
        <v>432.29</v>
      </c>
      <c r="L161" s="6">
        <f t="shared" si="9"/>
        <v>10.053721720783027</v>
      </c>
      <c r="M161" s="6">
        <v>432.39</v>
      </c>
      <c r="N161" s="6">
        <f t="shared" si="10"/>
        <v>16.170569100926038</v>
      </c>
      <c r="O161" s="6">
        <v>432.47</v>
      </c>
      <c r="P161" s="6">
        <f t="shared" si="11"/>
        <v>23.850474739186495</v>
      </c>
      <c r="Q161" s="5"/>
      <c r="U161" s="4"/>
      <c r="V161" s="4"/>
      <c r="W161" s="4"/>
      <c r="X161" s="4"/>
      <c r="Y161" s="4"/>
    </row>
    <row r="162" spans="1:25" x14ac:dyDescent="0.25">
      <c r="A162" s="3">
        <v>111090000100</v>
      </c>
      <c r="B162" s="9" t="s">
        <v>18</v>
      </c>
      <c r="C162" s="3">
        <v>10101653</v>
      </c>
      <c r="D162" s="9"/>
      <c r="E162" s="13">
        <v>5.1708999999999996</v>
      </c>
      <c r="F162" s="6">
        <v>430.52</v>
      </c>
      <c r="G162" s="6">
        <v>431.85</v>
      </c>
      <c r="H162" s="6">
        <v>431.96</v>
      </c>
      <c r="I162" s="6">
        <v>432.02</v>
      </c>
      <c r="J162" s="6">
        <f t="shared" si="8"/>
        <v>5.9008557027312154</v>
      </c>
      <c r="K162" s="6">
        <v>432.37</v>
      </c>
      <c r="L162" s="6">
        <f t="shared" si="9"/>
        <v>9.9070800609541685</v>
      </c>
      <c r="M162" s="6">
        <v>432.5</v>
      </c>
      <c r="N162" s="6">
        <f t="shared" si="10"/>
        <v>15.934720431367957</v>
      </c>
      <c r="O162" s="6">
        <v>432.61</v>
      </c>
      <c r="P162" s="6">
        <f t="shared" si="11"/>
        <v>23.503422810924864</v>
      </c>
      <c r="Q162" s="5"/>
      <c r="U162" s="4"/>
      <c r="V162" s="4"/>
      <c r="W162" s="4"/>
      <c r="X162" s="4"/>
      <c r="Y162" s="4"/>
    </row>
    <row r="163" spans="1:25" x14ac:dyDescent="0.25">
      <c r="A163" s="3">
        <v>111090000100</v>
      </c>
      <c r="B163" s="9" t="s">
        <v>18</v>
      </c>
      <c r="C163" s="3">
        <v>10101653</v>
      </c>
      <c r="D163" s="9"/>
      <c r="E163" s="13">
        <v>5.1749000000000001</v>
      </c>
      <c r="F163" s="6">
        <v>430.52</v>
      </c>
      <c r="G163" s="6">
        <v>431.85</v>
      </c>
      <c r="H163" s="6">
        <v>431.96</v>
      </c>
      <c r="I163" s="6">
        <v>432.06</v>
      </c>
      <c r="J163" s="6">
        <f t="shared" si="8"/>
        <v>5.892533114523502</v>
      </c>
      <c r="K163" s="6">
        <v>432.41</v>
      </c>
      <c r="L163" s="6">
        <f t="shared" si="9"/>
        <v>9.8930137146876103</v>
      </c>
      <c r="M163" s="6">
        <v>432.55</v>
      </c>
      <c r="N163" s="6">
        <f t="shared" si="10"/>
        <v>15.912097057789239</v>
      </c>
      <c r="O163" s="6">
        <v>432.67</v>
      </c>
      <c r="P163" s="6">
        <f t="shared" si="11"/>
        <v>23.470132458094007</v>
      </c>
      <c r="Q163" s="5"/>
      <c r="U163" s="4"/>
      <c r="V163" s="4"/>
      <c r="W163" s="4"/>
      <c r="X163" s="4"/>
      <c r="Y163" s="4"/>
    </row>
    <row r="164" spans="1:25" x14ac:dyDescent="0.25">
      <c r="A164" s="3">
        <v>111090000100</v>
      </c>
      <c r="B164" s="9" t="s">
        <v>18</v>
      </c>
      <c r="C164" s="3">
        <v>10101653</v>
      </c>
      <c r="D164" s="9">
        <v>99</v>
      </c>
      <c r="E164" s="13">
        <v>5.1764999999999999</v>
      </c>
      <c r="F164" s="6">
        <v>430.53</v>
      </c>
      <c r="G164" s="6">
        <v>431.85</v>
      </c>
      <c r="H164" s="6">
        <v>431.96</v>
      </c>
      <c r="I164" s="6">
        <v>432.17</v>
      </c>
      <c r="J164" s="6">
        <f t="shared" si="8"/>
        <v>5.8892040792404163</v>
      </c>
      <c r="K164" s="6">
        <v>432.41</v>
      </c>
      <c r="L164" s="6">
        <f t="shared" si="9"/>
        <v>9.8873871761809866</v>
      </c>
      <c r="M164" s="6">
        <v>432.55</v>
      </c>
      <c r="N164" s="6">
        <f t="shared" si="10"/>
        <v>15.903047708357757</v>
      </c>
      <c r="O164" s="6">
        <v>432.67</v>
      </c>
      <c r="P164" s="6">
        <f t="shared" si="11"/>
        <v>23.456816316961667</v>
      </c>
      <c r="Q164" s="14" t="s">
        <v>31</v>
      </c>
      <c r="U164" s="4"/>
      <c r="V164" s="4"/>
      <c r="W164" s="4"/>
      <c r="X164" s="4"/>
      <c r="Y164" s="4"/>
    </row>
    <row r="165" spans="1:25" x14ac:dyDescent="0.25">
      <c r="A165" s="3">
        <v>111090000100</v>
      </c>
      <c r="B165" s="9" t="s">
        <v>18</v>
      </c>
      <c r="C165" s="3">
        <v>10101653</v>
      </c>
      <c r="D165" s="9"/>
      <c r="E165" s="13">
        <v>5.1814</v>
      </c>
      <c r="F165" s="6">
        <v>430.53</v>
      </c>
      <c r="G165" s="6">
        <v>431.85</v>
      </c>
      <c r="H165" s="6">
        <v>431.96</v>
      </c>
      <c r="I165" s="6">
        <v>432.2</v>
      </c>
      <c r="J165" s="6">
        <f t="shared" si="8"/>
        <v>5.879008908685968</v>
      </c>
      <c r="K165" s="6">
        <v>432.43</v>
      </c>
      <c r="L165" s="6">
        <f t="shared" si="9"/>
        <v>9.8701559020044556</v>
      </c>
      <c r="M165" s="6">
        <v>432.57</v>
      </c>
      <c r="N165" s="6">
        <f t="shared" si="10"/>
        <v>15.875334075723831</v>
      </c>
      <c r="O165" s="6">
        <v>432.69</v>
      </c>
      <c r="P165" s="6">
        <f t="shared" si="11"/>
        <v>23.416035634743874</v>
      </c>
      <c r="Q165" s="5"/>
      <c r="U165" s="4"/>
      <c r="V165" s="4"/>
      <c r="W165" s="4"/>
      <c r="X165" s="4"/>
      <c r="Y165" s="4"/>
    </row>
    <row r="166" spans="1:25" x14ac:dyDescent="0.25">
      <c r="A166" s="3">
        <v>111090000100</v>
      </c>
      <c r="B166" s="9" t="s">
        <v>18</v>
      </c>
      <c r="C166" s="3">
        <v>10101653</v>
      </c>
      <c r="D166" s="9">
        <v>100</v>
      </c>
      <c r="E166" s="13">
        <v>5.2365000000000004</v>
      </c>
      <c r="F166" s="6">
        <v>431.61</v>
      </c>
      <c r="G166" s="6">
        <v>432.75</v>
      </c>
      <c r="H166" s="6">
        <v>434.61</v>
      </c>
      <c r="I166" s="6">
        <v>432.87</v>
      </c>
      <c r="J166" s="6">
        <f t="shared" si="8"/>
        <v>5.7643652561247212</v>
      </c>
      <c r="K166" s="6">
        <v>433</v>
      </c>
      <c r="L166" s="6">
        <f t="shared" si="9"/>
        <v>9.6763919821826274</v>
      </c>
      <c r="M166" s="6">
        <v>433.13</v>
      </c>
      <c r="N166" s="6">
        <f t="shared" si="10"/>
        <v>15.563697104677061</v>
      </c>
      <c r="O166" s="6">
        <v>433.27</v>
      </c>
      <c r="P166" s="6">
        <f t="shared" si="11"/>
        <v>22.957461024498883</v>
      </c>
      <c r="Q166" s="5"/>
      <c r="U166" s="4"/>
      <c r="V166" s="4"/>
      <c r="W166" s="4"/>
      <c r="X166" s="4"/>
      <c r="Y166" s="4"/>
    </row>
    <row r="167" spans="1:25" x14ac:dyDescent="0.25">
      <c r="A167" s="3">
        <v>111090000100</v>
      </c>
      <c r="B167" s="9" t="s">
        <v>18</v>
      </c>
      <c r="C167" s="3">
        <v>10101653</v>
      </c>
      <c r="D167" s="9"/>
      <c r="E167" s="13">
        <v>5.2484999999999999</v>
      </c>
      <c r="F167" s="6">
        <v>431.71</v>
      </c>
      <c r="G167" s="6">
        <v>432.85</v>
      </c>
      <c r="H167" s="6">
        <v>434.61</v>
      </c>
      <c r="I167" s="6">
        <v>433.08</v>
      </c>
      <c r="J167" s="6">
        <f t="shared" si="8"/>
        <v>5.7393974915015828</v>
      </c>
      <c r="K167" s="6">
        <v>433.2</v>
      </c>
      <c r="L167" s="6">
        <f t="shared" si="9"/>
        <v>9.6341929433829563</v>
      </c>
      <c r="M167" s="6">
        <v>433.33</v>
      </c>
      <c r="N167" s="6">
        <f t="shared" si="10"/>
        <v>15.495826983940923</v>
      </c>
      <c r="O167" s="6">
        <v>433.48</v>
      </c>
      <c r="P167" s="6">
        <f t="shared" si="11"/>
        <v>22.85758996600633</v>
      </c>
      <c r="Q167" s="5"/>
      <c r="U167" s="4"/>
      <c r="V167" s="4"/>
      <c r="W167" s="4"/>
      <c r="X167" s="4"/>
      <c r="Y167" s="4"/>
    </row>
    <row r="168" spans="1:25" x14ac:dyDescent="0.25">
      <c r="A168" s="3">
        <v>111090000100</v>
      </c>
      <c r="B168" s="9" t="s">
        <v>18</v>
      </c>
      <c r="C168" s="3">
        <v>10101653</v>
      </c>
      <c r="D168" s="9"/>
      <c r="E168" s="13">
        <v>5.29</v>
      </c>
      <c r="F168" s="6">
        <v>432.15</v>
      </c>
      <c r="G168" s="6">
        <v>432.98</v>
      </c>
      <c r="H168" s="6">
        <v>433.14</v>
      </c>
      <c r="I168" s="6">
        <v>433.45</v>
      </c>
      <c r="J168" s="6">
        <f t="shared" si="8"/>
        <v>5.6530506388465582</v>
      </c>
      <c r="K168" s="6">
        <v>433.6</v>
      </c>
      <c r="L168" s="6">
        <f t="shared" si="9"/>
        <v>9.4882546008674247</v>
      </c>
      <c r="M168" s="6">
        <v>433.74</v>
      </c>
      <c r="N168" s="6">
        <f t="shared" si="10"/>
        <v>15.261109483061777</v>
      </c>
      <c r="O168" s="6">
        <v>433.88</v>
      </c>
      <c r="P168" s="6">
        <f t="shared" si="11"/>
        <v>22.512202555386235</v>
      </c>
      <c r="Q168" s="5"/>
      <c r="U168" s="4"/>
      <c r="V168" s="4"/>
      <c r="W168" s="4"/>
      <c r="X168" s="4"/>
      <c r="Y168" s="4"/>
    </row>
    <row r="169" spans="1:25" x14ac:dyDescent="0.25">
      <c r="A169" s="3">
        <v>111090000100</v>
      </c>
      <c r="B169" s="9" t="s">
        <v>18</v>
      </c>
      <c r="C169" s="3">
        <v>10101653</v>
      </c>
      <c r="D169" s="9">
        <v>101</v>
      </c>
      <c r="E169" s="13">
        <v>5.3436000000000003</v>
      </c>
      <c r="F169" s="6">
        <v>432.35</v>
      </c>
      <c r="G169" s="6">
        <v>433.18</v>
      </c>
      <c r="H169" s="6">
        <v>433.34</v>
      </c>
      <c r="I169" s="6">
        <v>433.66</v>
      </c>
      <c r="J169" s="6">
        <f t="shared" si="8"/>
        <v>5.5415279568632041</v>
      </c>
      <c r="K169" s="6">
        <v>433.8</v>
      </c>
      <c r="L169" s="6">
        <f t="shared" si="9"/>
        <v>9.2997655608955565</v>
      </c>
      <c r="M169" s="6">
        <v>433.96</v>
      </c>
      <c r="N169" s="6">
        <f t="shared" si="10"/>
        <v>14.957956277107023</v>
      </c>
      <c r="O169" s="6">
        <v>434.12</v>
      </c>
      <c r="P169" s="6">
        <f t="shared" si="11"/>
        <v>22.066111827452815</v>
      </c>
      <c r="Q169" s="5"/>
      <c r="U169" s="4"/>
      <c r="V169" s="4"/>
      <c r="W169" s="4"/>
      <c r="X169" s="4"/>
      <c r="Y169" s="4"/>
    </row>
    <row r="170" spans="1:25" x14ac:dyDescent="0.25">
      <c r="A170" s="3">
        <v>111090000100</v>
      </c>
      <c r="B170" s="9" t="s">
        <v>18</v>
      </c>
      <c r="C170" s="3">
        <v>10101653</v>
      </c>
      <c r="D170" s="9">
        <v>102</v>
      </c>
      <c r="E170" s="13">
        <v>5.4363999999999999</v>
      </c>
      <c r="F170" s="6">
        <v>433.18</v>
      </c>
      <c r="G170" s="6">
        <v>434.21</v>
      </c>
      <c r="H170" s="6">
        <v>434.25</v>
      </c>
      <c r="I170" s="6">
        <v>434.32</v>
      </c>
      <c r="J170" s="6">
        <f t="shared" si="8"/>
        <v>5.3484439104442618</v>
      </c>
      <c r="K170" s="6">
        <v>434.49</v>
      </c>
      <c r="L170" s="6">
        <f t="shared" si="9"/>
        <v>8.9734263275114294</v>
      </c>
      <c r="M170" s="6">
        <v>434.6</v>
      </c>
      <c r="N170" s="6">
        <f t="shared" si="10"/>
        <v>14.433094010080882</v>
      </c>
      <c r="O170" s="6">
        <v>434.71</v>
      </c>
      <c r="P170" s="6">
        <f t="shared" si="11"/>
        <v>21.293775641777046</v>
      </c>
      <c r="Q170" s="5"/>
      <c r="U170" s="4"/>
      <c r="V170" s="4"/>
      <c r="W170" s="4"/>
      <c r="X170" s="4"/>
      <c r="Y170" s="4"/>
    </row>
    <row r="171" spans="1:25" x14ac:dyDescent="0.25">
      <c r="A171" s="3">
        <v>111090000100</v>
      </c>
      <c r="B171" s="9" t="s">
        <v>18</v>
      </c>
      <c r="C171" s="3">
        <v>10101653</v>
      </c>
      <c r="D171" s="9">
        <v>103</v>
      </c>
      <c r="E171" s="13">
        <v>5.5224000000000002</v>
      </c>
      <c r="F171" s="6">
        <v>433.94</v>
      </c>
      <c r="G171" s="6">
        <v>435.57</v>
      </c>
      <c r="H171" s="6">
        <v>437.71</v>
      </c>
      <c r="I171" s="6">
        <v>434.99</v>
      </c>
      <c r="J171" s="6">
        <f t="shared" si="8"/>
        <v>5.1695082639784307</v>
      </c>
      <c r="K171" s="6">
        <v>435.15</v>
      </c>
      <c r="L171" s="6">
        <f t="shared" si="9"/>
        <v>8.670999882780448</v>
      </c>
      <c r="M171" s="6">
        <v>435.36</v>
      </c>
      <c r="N171" s="6">
        <f t="shared" si="10"/>
        <v>13.946691478138554</v>
      </c>
      <c r="O171" s="6">
        <v>435.53</v>
      </c>
      <c r="P171" s="6">
        <f t="shared" si="11"/>
        <v>20.578033055913721</v>
      </c>
      <c r="Q171" s="5"/>
      <c r="U171" s="4"/>
      <c r="V171" s="4"/>
      <c r="W171" s="4"/>
      <c r="X171" s="4"/>
      <c r="Y171" s="4"/>
    </row>
    <row r="172" spans="1:25" x14ac:dyDescent="0.25">
      <c r="A172" s="3">
        <v>111090000100</v>
      </c>
      <c r="B172" s="9" t="s">
        <v>18</v>
      </c>
      <c r="C172" s="3">
        <v>10101653</v>
      </c>
      <c r="D172" s="9"/>
      <c r="E172" s="13">
        <v>5.5621</v>
      </c>
      <c r="F172" s="6">
        <v>434.26</v>
      </c>
      <c r="G172" s="6">
        <v>436.25</v>
      </c>
      <c r="H172" s="6">
        <v>436.43</v>
      </c>
      <c r="I172" s="6">
        <v>435.35</v>
      </c>
      <c r="J172" s="6">
        <f t="shared" si="8"/>
        <v>5.0869065760168795</v>
      </c>
      <c r="K172" s="6">
        <v>435.51</v>
      </c>
      <c r="L172" s="6">
        <f t="shared" si="9"/>
        <v>8.5313913960848673</v>
      </c>
      <c r="M172" s="6">
        <v>435.72</v>
      </c>
      <c r="N172" s="6">
        <f t="shared" si="10"/>
        <v>13.722154495369828</v>
      </c>
      <c r="O172" s="6">
        <v>435.9</v>
      </c>
      <c r="P172" s="6">
        <f t="shared" si="11"/>
        <v>20.247626304067516</v>
      </c>
      <c r="Q172" s="5"/>
      <c r="U172" s="4"/>
      <c r="V172" s="4"/>
      <c r="W172" s="4"/>
      <c r="X172" s="4"/>
      <c r="Y172" s="4"/>
    </row>
    <row r="173" spans="1:25" x14ac:dyDescent="0.25">
      <c r="A173" s="3">
        <v>111090000100</v>
      </c>
      <c r="B173" s="9" t="s">
        <v>18</v>
      </c>
      <c r="C173" s="3">
        <v>10101653</v>
      </c>
      <c r="D173" s="9"/>
      <c r="E173" s="13">
        <v>5.5660999999999996</v>
      </c>
      <c r="F173" s="6">
        <v>434.26</v>
      </c>
      <c r="G173" s="6">
        <v>436.25</v>
      </c>
      <c r="H173" s="6">
        <v>436.43</v>
      </c>
      <c r="I173" s="6">
        <v>435.58</v>
      </c>
      <c r="J173" s="6">
        <f t="shared" si="8"/>
        <v>5.078583987809167</v>
      </c>
      <c r="K173" s="6">
        <v>435.77</v>
      </c>
      <c r="L173" s="6">
        <f t="shared" si="9"/>
        <v>8.5173250498183108</v>
      </c>
      <c r="M173" s="6">
        <v>436.02</v>
      </c>
      <c r="N173" s="6">
        <f t="shared" si="10"/>
        <v>13.699531121791118</v>
      </c>
      <c r="O173" s="6">
        <v>436.21</v>
      </c>
      <c r="P173" s="6">
        <f t="shared" si="11"/>
        <v>20.21433595123667</v>
      </c>
      <c r="Q173" s="5"/>
      <c r="U173" s="4"/>
      <c r="V173" s="4"/>
      <c r="W173" s="4"/>
      <c r="X173" s="4"/>
      <c r="Y173" s="4"/>
    </row>
    <row r="174" spans="1:25" x14ac:dyDescent="0.25">
      <c r="A174" s="3">
        <v>111090000100</v>
      </c>
      <c r="B174" s="9" t="s">
        <v>18</v>
      </c>
      <c r="C174" s="3">
        <v>10101653</v>
      </c>
      <c r="D174" s="9">
        <v>104</v>
      </c>
      <c r="E174" s="13">
        <v>5.5701000000000001</v>
      </c>
      <c r="F174" s="6">
        <v>434.29</v>
      </c>
      <c r="G174" s="6">
        <v>436.25</v>
      </c>
      <c r="H174" s="6">
        <v>436.43</v>
      </c>
      <c r="I174" s="6">
        <v>435.62</v>
      </c>
      <c r="J174" s="6">
        <f t="shared" si="8"/>
        <v>5.0702613996014527</v>
      </c>
      <c r="K174" s="6">
        <v>435.81</v>
      </c>
      <c r="L174" s="6">
        <f t="shared" si="9"/>
        <v>8.5032587035517526</v>
      </c>
      <c r="M174" s="6">
        <v>436.12</v>
      </c>
      <c r="N174" s="6">
        <f t="shared" si="10"/>
        <v>13.676907748212404</v>
      </c>
      <c r="O174" s="6">
        <v>436.37</v>
      </c>
      <c r="P174" s="6">
        <f t="shared" si="11"/>
        <v>20.181045598405813</v>
      </c>
      <c r="Q174" s="14" t="s">
        <v>19</v>
      </c>
      <c r="U174" s="4"/>
      <c r="V174" s="4"/>
      <c r="W174" s="4"/>
      <c r="X174" s="4"/>
      <c r="Y174" s="4"/>
    </row>
    <row r="175" spans="1:25" x14ac:dyDescent="0.25">
      <c r="A175" s="3">
        <v>111090000100</v>
      </c>
      <c r="B175" s="9" t="s">
        <v>18</v>
      </c>
      <c r="C175" s="3">
        <v>10101653</v>
      </c>
      <c r="D175" s="9"/>
      <c r="E175" s="13">
        <v>5.5742000000000003</v>
      </c>
      <c r="F175" s="6">
        <v>434.29</v>
      </c>
      <c r="G175" s="6">
        <v>436.25</v>
      </c>
      <c r="H175" s="6">
        <v>436.43</v>
      </c>
      <c r="I175" s="6">
        <v>435.64</v>
      </c>
      <c r="J175" s="6">
        <f t="shared" si="8"/>
        <v>5.0617307466885464</v>
      </c>
      <c r="K175" s="6">
        <v>435.83</v>
      </c>
      <c r="L175" s="6">
        <f t="shared" si="9"/>
        <v>8.4888406986285307</v>
      </c>
      <c r="M175" s="6">
        <v>436.14</v>
      </c>
      <c r="N175" s="6">
        <f t="shared" si="10"/>
        <v>13.653718790294221</v>
      </c>
      <c r="O175" s="6">
        <v>436.39</v>
      </c>
      <c r="P175" s="6">
        <f t="shared" si="11"/>
        <v>20.146922986754188</v>
      </c>
      <c r="Q175" s="5"/>
      <c r="U175" s="4"/>
      <c r="V175" s="4"/>
      <c r="W175" s="4"/>
      <c r="X175" s="4"/>
      <c r="Y175" s="4"/>
    </row>
    <row r="176" spans="1:25" x14ac:dyDescent="0.25">
      <c r="A176" s="3">
        <v>111090000100</v>
      </c>
      <c r="B176" s="9" t="s">
        <v>18</v>
      </c>
      <c r="C176" s="3">
        <v>10101653</v>
      </c>
      <c r="D176" s="9">
        <v>105</v>
      </c>
      <c r="E176" s="13">
        <v>5.5814000000000004</v>
      </c>
      <c r="F176" s="6">
        <v>434.25</v>
      </c>
      <c r="G176" s="6">
        <v>435.92</v>
      </c>
      <c r="H176" s="6">
        <v>435.79</v>
      </c>
      <c r="I176" s="6">
        <v>435.65</v>
      </c>
      <c r="J176" s="6">
        <f t="shared" si="8"/>
        <v>5.0467500879146634</v>
      </c>
      <c r="K176" s="6">
        <v>435.84</v>
      </c>
      <c r="L176" s="6">
        <f t="shared" si="9"/>
        <v>8.463521275348727</v>
      </c>
      <c r="M176" s="6">
        <v>436.15</v>
      </c>
      <c r="N176" s="6">
        <f t="shared" si="10"/>
        <v>13.612996717852539</v>
      </c>
      <c r="O176" s="6">
        <v>436.41</v>
      </c>
      <c r="P176" s="6">
        <f t="shared" si="11"/>
        <v>20.087000351658652</v>
      </c>
      <c r="Q176" s="5"/>
      <c r="U176" s="4"/>
      <c r="V176" s="4"/>
      <c r="W176" s="4"/>
      <c r="X176" s="4"/>
      <c r="Y176" s="4"/>
    </row>
    <row r="177" spans="1:25" x14ac:dyDescent="0.25">
      <c r="A177" s="3">
        <v>111090000100</v>
      </c>
      <c r="B177" s="9" t="s">
        <v>18</v>
      </c>
      <c r="C177" s="3">
        <v>10101653</v>
      </c>
      <c r="D177" s="9">
        <v>106</v>
      </c>
      <c r="E177" s="13">
        <v>5.6337000000000002</v>
      </c>
      <c r="F177" s="6">
        <v>434.72</v>
      </c>
      <c r="G177" s="6">
        <v>436.33</v>
      </c>
      <c r="H177" s="6">
        <v>436.28</v>
      </c>
      <c r="I177" s="6">
        <v>436.4</v>
      </c>
      <c r="J177" s="6">
        <f t="shared" si="8"/>
        <v>4.9379322470988161</v>
      </c>
      <c r="K177" s="6">
        <v>436.62</v>
      </c>
      <c r="L177" s="6">
        <f t="shared" si="9"/>
        <v>8.2796037979134915</v>
      </c>
      <c r="M177" s="6">
        <v>436.77</v>
      </c>
      <c r="N177" s="6">
        <f t="shared" si="10"/>
        <v>13.317196108310867</v>
      </c>
      <c r="O177" s="6">
        <v>436.91</v>
      </c>
      <c r="P177" s="6">
        <f t="shared" si="11"/>
        <v>19.651728988395263</v>
      </c>
      <c r="Q177" s="5"/>
      <c r="U177" s="4"/>
      <c r="V177" s="4"/>
      <c r="W177" s="4"/>
      <c r="X177" s="4"/>
      <c r="Y177" s="4"/>
    </row>
    <row r="178" spans="1:25" x14ac:dyDescent="0.25">
      <c r="A178" s="3">
        <v>111090000100</v>
      </c>
      <c r="B178" s="9" t="s">
        <v>18</v>
      </c>
      <c r="C178" s="3">
        <v>10101653</v>
      </c>
      <c r="D178" s="9"/>
      <c r="E178" s="13">
        <v>5.6574999999999998</v>
      </c>
      <c r="F178" s="6">
        <v>434.87</v>
      </c>
      <c r="G178" s="6">
        <v>436.32</v>
      </c>
      <c r="H178" s="6">
        <v>436.48</v>
      </c>
      <c r="I178" s="6">
        <v>436.79</v>
      </c>
      <c r="J178" s="6">
        <f t="shared" si="8"/>
        <v>4.8884128472629236</v>
      </c>
      <c r="K178" s="6">
        <v>437.03</v>
      </c>
      <c r="L178" s="6">
        <f t="shared" si="9"/>
        <v>8.1959090376274766</v>
      </c>
      <c r="M178" s="6">
        <v>437.13</v>
      </c>
      <c r="N178" s="6">
        <f t="shared" si="10"/>
        <v>13.182587035517528</v>
      </c>
      <c r="O178" s="6">
        <v>437.25</v>
      </c>
      <c r="P178" s="6">
        <f t="shared" si="11"/>
        <v>19.453651389051693</v>
      </c>
      <c r="Q178" s="5"/>
      <c r="U178" s="4"/>
      <c r="V178" s="4"/>
      <c r="W178" s="4"/>
      <c r="X178" s="4"/>
      <c r="Y178" s="4"/>
    </row>
    <row r="179" spans="1:25" x14ac:dyDescent="0.25">
      <c r="A179" s="3">
        <v>111090000100</v>
      </c>
      <c r="B179" s="9" t="s">
        <v>18</v>
      </c>
      <c r="C179" s="3">
        <v>10101653</v>
      </c>
      <c r="D179" s="9">
        <v>107</v>
      </c>
      <c r="E179" s="13">
        <v>5.6628999999999996</v>
      </c>
      <c r="F179" s="6">
        <v>434.91</v>
      </c>
      <c r="G179" s="6">
        <v>436.32</v>
      </c>
      <c r="H179" s="6">
        <v>436.64</v>
      </c>
      <c r="I179" s="6">
        <v>436.84</v>
      </c>
      <c r="J179" s="6">
        <f t="shared" si="8"/>
        <v>4.8771773531825113</v>
      </c>
      <c r="K179" s="6">
        <v>437.05</v>
      </c>
      <c r="L179" s="6">
        <f t="shared" si="9"/>
        <v>8.1769194701676255</v>
      </c>
      <c r="M179" s="6">
        <v>437.15</v>
      </c>
      <c r="N179" s="6">
        <f t="shared" si="10"/>
        <v>13.152045481186267</v>
      </c>
      <c r="O179" s="6">
        <v>437.27</v>
      </c>
      <c r="P179" s="6">
        <f t="shared" si="11"/>
        <v>19.408709412730047</v>
      </c>
      <c r="Q179" s="14" t="s">
        <v>19</v>
      </c>
      <c r="U179" s="4"/>
      <c r="V179" s="4"/>
      <c r="W179" s="4"/>
      <c r="X179" s="4"/>
      <c r="Y179" s="4"/>
    </row>
    <row r="180" spans="1:25" x14ac:dyDescent="0.25">
      <c r="A180" s="3">
        <v>111090000100</v>
      </c>
      <c r="B180" s="9" t="s">
        <v>18</v>
      </c>
      <c r="C180" s="3">
        <v>10101653</v>
      </c>
      <c r="D180" s="9">
        <v>108</v>
      </c>
      <c r="E180" s="13">
        <v>5.6727999999999996</v>
      </c>
      <c r="F180" s="6">
        <v>434.96</v>
      </c>
      <c r="G180" s="6">
        <v>436.37</v>
      </c>
      <c r="H180" s="6">
        <v>436.19</v>
      </c>
      <c r="I180" s="6">
        <v>436.86</v>
      </c>
      <c r="J180" s="6">
        <f t="shared" si="8"/>
        <v>4.8565789473684218</v>
      </c>
      <c r="K180" s="6">
        <v>437.07</v>
      </c>
      <c r="L180" s="6">
        <f t="shared" si="9"/>
        <v>8.1421052631578963</v>
      </c>
      <c r="M180" s="6">
        <v>437.18</v>
      </c>
      <c r="N180" s="6">
        <f t="shared" si="10"/>
        <v>13.096052631578953</v>
      </c>
      <c r="O180" s="6">
        <v>437.3</v>
      </c>
      <c r="P180" s="6">
        <f t="shared" si="11"/>
        <v>19.326315789473689</v>
      </c>
      <c r="Q180" s="5"/>
      <c r="U180" s="4"/>
      <c r="V180" s="4"/>
      <c r="W180" s="4"/>
      <c r="X180" s="4"/>
      <c r="Y180" s="4"/>
    </row>
    <row r="181" spans="1:25" x14ac:dyDescent="0.25">
      <c r="A181" s="3">
        <v>111090000100</v>
      </c>
      <c r="B181" s="9" t="s">
        <v>18</v>
      </c>
      <c r="C181" s="3">
        <v>10101653</v>
      </c>
      <c r="D181" s="9">
        <v>109</v>
      </c>
      <c r="E181" s="13">
        <v>5.7670000000000003</v>
      </c>
      <c r="F181" s="6">
        <v>435.8</v>
      </c>
      <c r="G181" s="6">
        <v>437.07</v>
      </c>
      <c r="H181" s="6">
        <v>437.44</v>
      </c>
      <c r="I181" s="6">
        <v>437.4</v>
      </c>
      <c r="J181" s="6">
        <f t="shared" si="8"/>
        <v>4.660581995076778</v>
      </c>
      <c r="K181" s="6">
        <v>437.68</v>
      </c>
      <c r="L181" s="6">
        <f t="shared" si="9"/>
        <v>7.8108428085804702</v>
      </c>
      <c r="M181" s="6">
        <v>437.93</v>
      </c>
      <c r="N181" s="6">
        <f t="shared" si="10"/>
        <v>12.563272183800258</v>
      </c>
      <c r="O181" s="6">
        <v>438.15</v>
      </c>
      <c r="P181" s="6">
        <f t="shared" si="11"/>
        <v>18.542327980307114</v>
      </c>
      <c r="Q181" s="5"/>
      <c r="U181" s="4"/>
      <c r="V181" s="4"/>
      <c r="W181" s="4"/>
      <c r="X181" s="4"/>
      <c r="Y181" s="4"/>
    </row>
    <row r="182" spans="1:25" x14ac:dyDescent="0.25">
      <c r="A182" s="3">
        <v>111090000100</v>
      </c>
      <c r="B182" s="9" t="s">
        <v>18</v>
      </c>
      <c r="C182" s="3">
        <v>10101653</v>
      </c>
      <c r="D182" s="9"/>
      <c r="E182" s="13">
        <v>5.7771999999999997</v>
      </c>
      <c r="F182" s="6">
        <v>436.03</v>
      </c>
      <c r="G182" s="6">
        <v>437.29</v>
      </c>
      <c r="H182" s="6">
        <v>437.43</v>
      </c>
      <c r="I182" s="6">
        <v>437.49</v>
      </c>
      <c r="J182" s="6">
        <f t="shared" si="8"/>
        <v>4.6393593951471104</v>
      </c>
      <c r="K182" s="6">
        <v>437.76</v>
      </c>
      <c r="L182" s="6">
        <f t="shared" si="9"/>
        <v>7.7749736256007518</v>
      </c>
      <c r="M182" s="6">
        <v>438.02</v>
      </c>
      <c r="N182" s="6">
        <f t="shared" si="10"/>
        <v>12.505582581174544</v>
      </c>
      <c r="O182" s="6">
        <v>438.23</v>
      </c>
      <c r="P182" s="6">
        <f t="shared" si="11"/>
        <v>18.457437580588444</v>
      </c>
      <c r="Q182" s="5"/>
      <c r="U182" s="4"/>
      <c r="V182" s="4"/>
      <c r="W182" s="4"/>
      <c r="X182" s="4"/>
      <c r="Y182" s="4"/>
    </row>
    <row r="183" spans="1:25" x14ac:dyDescent="0.25">
      <c r="A183" s="3">
        <v>111090000100</v>
      </c>
      <c r="B183" s="9" t="s">
        <v>18</v>
      </c>
      <c r="C183" s="3">
        <v>10101653</v>
      </c>
      <c r="D183" s="9">
        <v>110</v>
      </c>
      <c r="E183" s="13">
        <v>5.7809999999999997</v>
      </c>
      <c r="F183" s="6">
        <v>436.01</v>
      </c>
      <c r="G183" s="6">
        <v>437.29</v>
      </c>
      <c r="H183" s="6">
        <v>437.44</v>
      </c>
      <c r="I183" s="6">
        <v>437.72</v>
      </c>
      <c r="J183" s="6">
        <f t="shared" si="8"/>
        <v>4.6314529363497829</v>
      </c>
      <c r="K183" s="6">
        <v>437.84</v>
      </c>
      <c r="L183" s="6">
        <f t="shared" si="9"/>
        <v>7.7616105966475226</v>
      </c>
      <c r="M183" s="6">
        <v>438.05</v>
      </c>
      <c r="N183" s="6">
        <f t="shared" si="10"/>
        <v>12.484090376274764</v>
      </c>
      <c r="O183" s="6">
        <v>438.26</v>
      </c>
      <c r="P183" s="6">
        <f t="shared" si="11"/>
        <v>18.425811745399134</v>
      </c>
      <c r="Q183" s="14" t="s">
        <v>25</v>
      </c>
      <c r="U183" s="4"/>
      <c r="V183" s="4"/>
      <c r="W183" s="4"/>
      <c r="X183" s="4"/>
      <c r="Y183" s="4"/>
    </row>
    <row r="184" spans="1:25" x14ac:dyDescent="0.25">
      <c r="A184" s="3">
        <v>111090000100</v>
      </c>
      <c r="B184" s="9" t="s">
        <v>18</v>
      </c>
      <c r="C184" s="3">
        <v>10101653</v>
      </c>
      <c r="D184" s="9">
        <v>111</v>
      </c>
      <c r="E184" s="13">
        <v>5.7950999999999997</v>
      </c>
      <c r="F184" s="6">
        <v>436.2</v>
      </c>
      <c r="G184" s="6">
        <v>437.09</v>
      </c>
      <c r="H184" s="6">
        <v>437.12</v>
      </c>
      <c r="I184" s="6">
        <v>437.74</v>
      </c>
      <c r="J184" s="6">
        <f t="shared" si="8"/>
        <v>4.602115812917595</v>
      </c>
      <c r="K184" s="6">
        <v>437.87</v>
      </c>
      <c r="L184" s="6">
        <f t="shared" si="9"/>
        <v>7.7120267260579078</v>
      </c>
      <c r="M184" s="6">
        <v>438.08</v>
      </c>
      <c r="N184" s="6">
        <f t="shared" si="10"/>
        <v>12.404342984409801</v>
      </c>
      <c r="O184" s="6">
        <v>438.29</v>
      </c>
      <c r="P184" s="6">
        <f t="shared" si="11"/>
        <v>18.308463251670382</v>
      </c>
      <c r="Q184" s="5"/>
      <c r="U184" s="4"/>
      <c r="V184" s="4"/>
      <c r="W184" s="4"/>
      <c r="X184" s="4"/>
      <c r="Y184" s="4"/>
    </row>
    <row r="185" spans="1:25" x14ac:dyDescent="0.25">
      <c r="A185" s="3">
        <v>111090000100</v>
      </c>
      <c r="B185" s="9" t="s">
        <v>18</v>
      </c>
      <c r="C185" s="3">
        <v>10101653</v>
      </c>
      <c r="D185" s="9"/>
      <c r="E185" s="13">
        <v>5.8558000000000003</v>
      </c>
      <c r="F185" s="6">
        <v>436.53</v>
      </c>
      <c r="G185" s="6">
        <v>437.85</v>
      </c>
      <c r="H185" s="6">
        <v>437.85</v>
      </c>
      <c r="I185" s="6">
        <v>437.9</v>
      </c>
      <c r="J185" s="6">
        <f t="shared" ref="J185:J236" si="12">J$237+(J$120-J$237)/($E$237-$E$120)*($E$237-$E185)</f>
        <v>4.4758205368655481</v>
      </c>
      <c r="K185" s="6">
        <v>438.06</v>
      </c>
      <c r="L185" s="6">
        <f t="shared" ref="L185:L236" si="13">L$237+(L$120-L$237)/($E$237-$E$120)*($E$237-$E185)</f>
        <v>7.4985699214628996</v>
      </c>
      <c r="M185" s="6">
        <v>438.25</v>
      </c>
      <c r="N185" s="6">
        <f t="shared" ref="N185:N236" si="14">N$237+(N$120-N$237)/($E$237-$E$120)*($E$237-$E185)</f>
        <v>12.061033290352832</v>
      </c>
      <c r="O185" s="6">
        <v>438.43</v>
      </c>
      <c r="P185" s="6">
        <f t="shared" ref="P185:P223" si="15">P$237+(P$120-P$237)/($E$237-$E$120)*($E$237-$E185)</f>
        <v>17.803282147462191</v>
      </c>
      <c r="Q185" s="5"/>
      <c r="U185" s="4"/>
      <c r="V185" s="4"/>
      <c r="W185" s="4"/>
      <c r="X185" s="4"/>
      <c r="Y185" s="4"/>
    </row>
    <row r="186" spans="1:25" x14ac:dyDescent="0.25">
      <c r="A186" s="3">
        <v>111090000100</v>
      </c>
      <c r="B186" s="9" t="s">
        <v>18</v>
      </c>
      <c r="C186" s="3">
        <v>10101653</v>
      </c>
      <c r="D186" s="9">
        <v>112</v>
      </c>
      <c r="E186" s="13">
        <v>5.8578999999999999</v>
      </c>
      <c r="F186" s="6">
        <v>436.55</v>
      </c>
      <c r="G186" s="6">
        <v>437.85</v>
      </c>
      <c r="H186" s="6">
        <v>437.85</v>
      </c>
      <c r="I186" s="6">
        <v>437.93</v>
      </c>
      <c r="J186" s="6">
        <f t="shared" si="12"/>
        <v>4.4714511780564994</v>
      </c>
      <c r="K186" s="6">
        <v>438.1</v>
      </c>
      <c r="L186" s="6">
        <f t="shared" si="13"/>
        <v>7.4911850896729586</v>
      </c>
      <c r="M186" s="6">
        <v>438.28</v>
      </c>
      <c r="N186" s="6">
        <f t="shared" si="14"/>
        <v>12.049156019224007</v>
      </c>
      <c r="O186" s="6">
        <v>438.46</v>
      </c>
      <c r="P186" s="6">
        <f t="shared" si="15"/>
        <v>17.785804712226</v>
      </c>
      <c r="Q186" s="14" t="s">
        <v>32</v>
      </c>
      <c r="U186" s="4"/>
      <c r="V186" s="4"/>
      <c r="W186" s="4"/>
      <c r="X186" s="4"/>
      <c r="Y186" s="4"/>
    </row>
    <row r="187" spans="1:25" x14ac:dyDescent="0.25">
      <c r="A187" s="3">
        <v>111090000100</v>
      </c>
      <c r="B187" s="9" t="s">
        <v>18</v>
      </c>
      <c r="C187" s="3">
        <v>10101653</v>
      </c>
      <c r="D187" s="9">
        <v>113</v>
      </c>
      <c r="E187" s="13">
        <v>5.9036</v>
      </c>
      <c r="F187" s="6">
        <v>436.9</v>
      </c>
      <c r="G187" s="6">
        <v>437.77</v>
      </c>
      <c r="H187" s="6">
        <v>438.82</v>
      </c>
      <c r="I187" s="6">
        <v>438.15</v>
      </c>
      <c r="J187" s="6">
        <f t="shared" si="12"/>
        <v>4.3763656077833781</v>
      </c>
      <c r="K187" s="6">
        <v>438.32</v>
      </c>
      <c r="L187" s="6">
        <f t="shared" si="13"/>
        <v>7.3304770835775415</v>
      </c>
      <c r="M187" s="6">
        <v>438.48</v>
      </c>
      <c r="N187" s="6">
        <f t="shared" si="14"/>
        <v>11.790683976087212</v>
      </c>
      <c r="O187" s="6">
        <v>438.65</v>
      </c>
      <c r="P187" s="6">
        <f t="shared" si="15"/>
        <v>17.405462431133515</v>
      </c>
      <c r="Q187" s="5"/>
      <c r="U187" s="4"/>
      <c r="V187" s="4"/>
      <c r="W187" s="4"/>
      <c r="X187" s="4"/>
      <c r="Y187" s="4"/>
    </row>
    <row r="188" spans="1:25" x14ac:dyDescent="0.25">
      <c r="A188" s="3">
        <v>111090000100</v>
      </c>
      <c r="B188" s="9" t="s">
        <v>18</v>
      </c>
      <c r="C188" s="3">
        <v>10101653</v>
      </c>
      <c r="D188" s="9">
        <v>114</v>
      </c>
      <c r="E188" s="13">
        <v>6.0023999999999997</v>
      </c>
      <c r="F188" s="6">
        <v>438.11</v>
      </c>
      <c r="G188" s="6">
        <v>438.92</v>
      </c>
      <c r="H188" s="6">
        <v>438.92</v>
      </c>
      <c r="I188" s="6">
        <v>439.21</v>
      </c>
      <c r="J188" s="6">
        <f t="shared" si="12"/>
        <v>4.1707976790528658</v>
      </c>
      <c r="K188" s="6">
        <v>439.51</v>
      </c>
      <c r="L188" s="6">
        <f t="shared" si="13"/>
        <v>6.9830383307935779</v>
      </c>
      <c r="M188" s="6">
        <v>439.83</v>
      </c>
      <c r="N188" s="6">
        <f t="shared" si="14"/>
        <v>11.231886648693006</v>
      </c>
      <c r="O188" s="6">
        <v>440.11</v>
      </c>
      <c r="P188" s="6">
        <f t="shared" si="15"/>
        <v>16.583190716211465</v>
      </c>
      <c r="Q188" s="5"/>
      <c r="U188" s="4"/>
      <c r="V188" s="4"/>
      <c r="W188" s="4"/>
      <c r="X188" s="4"/>
      <c r="Y188" s="4"/>
    </row>
    <row r="189" spans="1:25" x14ac:dyDescent="0.25">
      <c r="A189" s="3">
        <v>111090000100</v>
      </c>
      <c r="B189" s="9" t="s">
        <v>18</v>
      </c>
      <c r="C189" s="3">
        <v>10101653</v>
      </c>
      <c r="D189" s="9"/>
      <c r="E189" s="13">
        <v>6.0106000000000002</v>
      </c>
      <c r="F189" s="6">
        <v>438.01</v>
      </c>
      <c r="G189" s="6">
        <v>439.25</v>
      </c>
      <c r="H189" s="6">
        <v>439.35</v>
      </c>
      <c r="I189" s="6">
        <v>439.27</v>
      </c>
      <c r="J189" s="6">
        <f t="shared" si="12"/>
        <v>4.153736373227054</v>
      </c>
      <c r="K189" s="6">
        <v>439.53</v>
      </c>
      <c r="L189" s="6">
        <f t="shared" si="13"/>
        <v>6.9542023209471342</v>
      </c>
      <c r="M189" s="6">
        <v>439.83</v>
      </c>
      <c r="N189" s="6">
        <f t="shared" si="14"/>
        <v>11.185508732856642</v>
      </c>
      <c r="O189" s="6">
        <v>440.09</v>
      </c>
      <c r="P189" s="6">
        <f t="shared" si="15"/>
        <v>16.514945492908218</v>
      </c>
      <c r="Q189" s="5"/>
      <c r="U189" s="4"/>
      <c r="V189" s="4"/>
      <c r="W189" s="4"/>
      <c r="X189" s="4"/>
      <c r="Y189" s="4"/>
    </row>
    <row r="190" spans="1:25" x14ac:dyDescent="0.25">
      <c r="A190" s="3">
        <v>111090000100</v>
      </c>
      <c r="B190" s="9" t="s">
        <v>18</v>
      </c>
      <c r="C190" s="3">
        <v>10101653</v>
      </c>
      <c r="D190" s="9">
        <v>115</v>
      </c>
      <c r="E190" s="13">
        <v>6.0144000000000002</v>
      </c>
      <c r="F190" s="6">
        <v>438.02</v>
      </c>
      <c r="G190" s="6">
        <v>439.25</v>
      </c>
      <c r="H190" s="6">
        <v>439.35</v>
      </c>
      <c r="I190" s="6">
        <v>439.49</v>
      </c>
      <c r="J190" s="6">
        <f t="shared" si="12"/>
        <v>4.1458299144297257</v>
      </c>
      <c r="K190" s="6">
        <v>439.71</v>
      </c>
      <c r="L190" s="6">
        <f t="shared" si="13"/>
        <v>6.9408392919939041</v>
      </c>
      <c r="M190" s="6">
        <v>439.95</v>
      </c>
      <c r="N190" s="6">
        <f t="shared" si="14"/>
        <v>11.164016527956864</v>
      </c>
      <c r="O190" s="6">
        <v>440.17</v>
      </c>
      <c r="P190" s="6">
        <f t="shared" si="15"/>
        <v>16.483319657718905</v>
      </c>
      <c r="Q190" s="14" t="s">
        <v>31</v>
      </c>
      <c r="U190" s="4"/>
      <c r="V190" s="4"/>
      <c r="W190" s="4"/>
      <c r="X190" s="4"/>
      <c r="Y190" s="4"/>
    </row>
    <row r="191" spans="1:25" x14ac:dyDescent="0.25">
      <c r="A191" s="3">
        <v>111090000100</v>
      </c>
      <c r="B191" s="9" t="s">
        <v>18</v>
      </c>
      <c r="C191" s="3">
        <v>10101653</v>
      </c>
      <c r="D191" s="9">
        <v>116</v>
      </c>
      <c r="E191" s="13">
        <v>6.0193000000000003</v>
      </c>
      <c r="F191" s="6">
        <v>438.28</v>
      </c>
      <c r="G191" s="6">
        <v>439.48</v>
      </c>
      <c r="H191" s="6">
        <v>439.42</v>
      </c>
      <c r="I191" s="6">
        <v>439.48</v>
      </c>
      <c r="J191" s="6">
        <f t="shared" si="12"/>
        <v>4.1356347438752774</v>
      </c>
      <c r="K191" s="6">
        <v>439.67</v>
      </c>
      <c r="L191" s="6">
        <f t="shared" si="13"/>
        <v>6.9236080178173713</v>
      </c>
      <c r="M191" s="6">
        <v>439.88</v>
      </c>
      <c r="N191" s="6">
        <f t="shared" si="14"/>
        <v>11.13630289532294</v>
      </c>
      <c r="O191" s="6">
        <v>440.1</v>
      </c>
      <c r="P191" s="6">
        <f t="shared" si="15"/>
        <v>16.442538975501108</v>
      </c>
      <c r="Q191" s="5"/>
      <c r="U191" s="4"/>
      <c r="V191" s="4"/>
      <c r="W191" s="4"/>
      <c r="X191" s="4"/>
      <c r="Y191" s="4"/>
    </row>
    <row r="192" spans="1:25" x14ac:dyDescent="0.25">
      <c r="A192" s="3">
        <v>111090000100</v>
      </c>
      <c r="B192" s="9" t="s">
        <v>18</v>
      </c>
      <c r="C192" s="3">
        <v>10101653</v>
      </c>
      <c r="D192" s="9">
        <v>117</v>
      </c>
      <c r="E192" s="13">
        <v>6.0251999999999999</v>
      </c>
      <c r="F192" s="6">
        <v>438.4</v>
      </c>
      <c r="G192" s="6">
        <v>439.55</v>
      </c>
      <c r="H192" s="6">
        <v>439.58</v>
      </c>
      <c r="I192" s="6">
        <v>439.55</v>
      </c>
      <c r="J192" s="6">
        <f t="shared" si="12"/>
        <v>4.1233589262689012</v>
      </c>
      <c r="K192" s="6">
        <v>439.72</v>
      </c>
      <c r="L192" s="6">
        <f t="shared" si="13"/>
        <v>6.9028601570742012</v>
      </c>
      <c r="M192" s="6">
        <v>439.92</v>
      </c>
      <c r="N192" s="6">
        <f t="shared" si="14"/>
        <v>11.102933419294342</v>
      </c>
      <c r="O192" s="6">
        <v>440.15</v>
      </c>
      <c r="P192" s="6">
        <f t="shared" si="15"/>
        <v>16.393435705075607</v>
      </c>
      <c r="Q192" s="5"/>
      <c r="U192" s="4"/>
      <c r="V192" s="4"/>
      <c r="W192" s="4"/>
      <c r="X192" s="4"/>
      <c r="Y192" s="4"/>
    </row>
    <row r="193" spans="1:25" x14ac:dyDescent="0.25">
      <c r="A193" s="3">
        <v>111090000100</v>
      </c>
      <c r="B193" s="9" t="s">
        <v>18</v>
      </c>
      <c r="C193" s="3">
        <v>10101653</v>
      </c>
      <c r="D193" s="9"/>
      <c r="E193" s="13">
        <v>6.03</v>
      </c>
      <c r="F193" s="6">
        <v>438.56</v>
      </c>
      <c r="G193" s="6">
        <v>439.28</v>
      </c>
      <c r="H193" s="6">
        <v>439.4</v>
      </c>
      <c r="I193" s="6">
        <v>439.69</v>
      </c>
      <c r="J193" s="6">
        <f t="shared" si="12"/>
        <v>4.1133718204196459</v>
      </c>
      <c r="K193" s="6">
        <v>439.89</v>
      </c>
      <c r="L193" s="6">
        <f t="shared" si="13"/>
        <v>6.8859805415543311</v>
      </c>
      <c r="M193" s="6">
        <v>440.11</v>
      </c>
      <c r="N193" s="6">
        <f t="shared" si="14"/>
        <v>11.075785370999883</v>
      </c>
      <c r="O193" s="6">
        <v>440.32</v>
      </c>
      <c r="P193" s="6">
        <f t="shared" si="15"/>
        <v>16.353487281678582</v>
      </c>
      <c r="Q193" s="5"/>
      <c r="U193" s="4"/>
      <c r="V193" s="4"/>
      <c r="W193" s="4"/>
      <c r="X193" s="4"/>
      <c r="Y193" s="4"/>
    </row>
    <row r="194" spans="1:25" x14ac:dyDescent="0.25">
      <c r="A194" s="3">
        <v>111090000100</v>
      </c>
      <c r="B194" s="9" t="s">
        <v>18</v>
      </c>
      <c r="C194" s="3">
        <v>10101653</v>
      </c>
      <c r="D194" s="9"/>
      <c r="E194" s="13">
        <v>6.0780000000000003</v>
      </c>
      <c r="F194" s="6">
        <v>438.95</v>
      </c>
      <c r="G194" s="6">
        <v>439.88</v>
      </c>
      <c r="H194" s="6">
        <v>440.02</v>
      </c>
      <c r="I194" s="6">
        <v>440.1</v>
      </c>
      <c r="J194" s="6">
        <f t="shared" si="12"/>
        <v>4.013500761927089</v>
      </c>
      <c r="K194" s="6">
        <v>440.23</v>
      </c>
      <c r="L194" s="6">
        <f t="shared" si="13"/>
        <v>6.717184386355644</v>
      </c>
      <c r="M194" s="6">
        <v>440.38</v>
      </c>
      <c r="N194" s="6">
        <f t="shared" si="14"/>
        <v>10.804304888055327</v>
      </c>
      <c r="O194" s="6">
        <v>440.53</v>
      </c>
      <c r="P194" s="6">
        <f t="shared" si="15"/>
        <v>15.954003047708355</v>
      </c>
      <c r="Q194" s="5"/>
      <c r="U194" s="4"/>
      <c r="V194" s="4"/>
      <c r="W194" s="4"/>
      <c r="X194" s="4"/>
      <c r="Y194" s="4"/>
    </row>
    <row r="195" spans="1:25" x14ac:dyDescent="0.25">
      <c r="A195" s="3">
        <v>111090000100</v>
      </c>
      <c r="B195" s="9" t="s">
        <v>18</v>
      </c>
      <c r="C195" s="3">
        <v>10101653</v>
      </c>
      <c r="D195" s="9">
        <v>118</v>
      </c>
      <c r="E195" s="13">
        <v>6.1007999999999996</v>
      </c>
      <c r="F195" s="6">
        <v>439.08</v>
      </c>
      <c r="G195" s="6">
        <v>440.14</v>
      </c>
      <c r="H195" s="6">
        <v>440.28</v>
      </c>
      <c r="I195" s="6">
        <v>440.33</v>
      </c>
      <c r="J195" s="6">
        <f t="shared" si="12"/>
        <v>3.9660620091431258</v>
      </c>
      <c r="K195" s="6">
        <v>440.53</v>
      </c>
      <c r="L195" s="6">
        <f t="shared" si="13"/>
        <v>6.6370062126362699</v>
      </c>
      <c r="M195" s="6">
        <v>440.72</v>
      </c>
      <c r="N195" s="6">
        <f t="shared" si="14"/>
        <v>10.675351658656668</v>
      </c>
      <c r="O195" s="6">
        <v>440.91</v>
      </c>
      <c r="P195" s="6">
        <f t="shared" si="15"/>
        <v>15.764248036572504</v>
      </c>
      <c r="Q195" s="5"/>
      <c r="U195" s="4"/>
      <c r="V195" s="4"/>
      <c r="W195" s="4"/>
      <c r="X195" s="4"/>
      <c r="Y195" s="4"/>
    </row>
    <row r="196" spans="1:25" x14ac:dyDescent="0.25">
      <c r="A196" s="3">
        <v>111090000100</v>
      </c>
      <c r="B196" s="9" t="s">
        <v>18</v>
      </c>
      <c r="C196" s="3">
        <v>10101653</v>
      </c>
      <c r="D196" s="9"/>
      <c r="E196" s="13">
        <v>6.1214000000000004</v>
      </c>
      <c r="F196" s="6">
        <v>439.19</v>
      </c>
      <c r="G196" s="6">
        <v>440.31</v>
      </c>
      <c r="H196" s="6">
        <v>440.32</v>
      </c>
      <c r="I196" s="6">
        <v>440.55</v>
      </c>
      <c r="J196" s="6">
        <f t="shared" si="12"/>
        <v>3.923200679873402</v>
      </c>
      <c r="K196" s="6">
        <v>440.7</v>
      </c>
      <c r="L196" s="6">
        <f t="shared" si="13"/>
        <v>6.5645645293634969</v>
      </c>
      <c r="M196" s="6">
        <v>440.86</v>
      </c>
      <c r="N196" s="6">
        <f t="shared" si="14"/>
        <v>10.558841284726292</v>
      </c>
      <c r="O196" s="6">
        <v>441.03</v>
      </c>
      <c r="P196" s="6">
        <f t="shared" si="15"/>
        <v>15.592802719493609</v>
      </c>
      <c r="Q196" s="5"/>
      <c r="U196" s="4"/>
      <c r="V196" s="4"/>
      <c r="W196" s="4"/>
      <c r="X196" s="4"/>
      <c r="Y196" s="4"/>
    </row>
    <row r="197" spans="1:25" x14ac:dyDescent="0.25">
      <c r="A197" s="3">
        <v>111090000100</v>
      </c>
      <c r="B197" s="9" t="s">
        <v>18</v>
      </c>
      <c r="C197" s="3">
        <v>10101653</v>
      </c>
      <c r="D197" s="9">
        <v>119</v>
      </c>
      <c r="E197" s="13">
        <v>6.1226000000000003</v>
      </c>
      <c r="F197" s="6">
        <v>439.19</v>
      </c>
      <c r="G197" s="6">
        <v>440.31</v>
      </c>
      <c r="H197" s="6">
        <v>440.32</v>
      </c>
      <c r="I197" s="6">
        <v>440.68</v>
      </c>
      <c r="J197" s="6">
        <f t="shared" si="12"/>
        <v>3.9207039034110882</v>
      </c>
      <c r="K197" s="6">
        <v>440.83</v>
      </c>
      <c r="L197" s="6">
        <f t="shared" si="13"/>
        <v>6.5603446254835305</v>
      </c>
      <c r="M197" s="6">
        <v>440.96</v>
      </c>
      <c r="N197" s="6">
        <f t="shared" si="14"/>
        <v>10.552054272652679</v>
      </c>
      <c r="O197" s="6">
        <v>441.1</v>
      </c>
      <c r="P197" s="6">
        <f t="shared" si="15"/>
        <v>15.582815613644353</v>
      </c>
      <c r="Q197" s="14" t="s">
        <v>20</v>
      </c>
      <c r="U197" s="4"/>
      <c r="V197" s="4"/>
      <c r="W197" s="4"/>
      <c r="X197" s="4"/>
      <c r="Y197" s="4"/>
    </row>
    <row r="198" spans="1:25" x14ac:dyDescent="0.25">
      <c r="A198" s="3">
        <v>111090000100</v>
      </c>
      <c r="B198" s="9" t="s">
        <v>18</v>
      </c>
      <c r="C198" s="3">
        <v>10101653</v>
      </c>
      <c r="D198" s="9">
        <v>120</v>
      </c>
      <c r="E198" s="13">
        <v>6.1756000000000002</v>
      </c>
      <c r="F198" s="6">
        <v>439.69</v>
      </c>
      <c r="G198" s="6">
        <v>440.9</v>
      </c>
      <c r="H198" s="6">
        <v>440.82</v>
      </c>
      <c r="I198" s="6">
        <v>441</v>
      </c>
      <c r="J198" s="6">
        <f t="shared" si="12"/>
        <v>3.8104296096588905</v>
      </c>
      <c r="K198" s="6">
        <v>441.14</v>
      </c>
      <c r="L198" s="6">
        <f t="shared" si="13"/>
        <v>6.3739655374516468</v>
      </c>
      <c r="M198" s="6">
        <v>441.28</v>
      </c>
      <c r="N198" s="6">
        <f t="shared" si="14"/>
        <v>10.252294572734733</v>
      </c>
      <c r="O198" s="6">
        <v>441.42</v>
      </c>
      <c r="P198" s="6">
        <f t="shared" si="15"/>
        <v>15.141718438635563</v>
      </c>
      <c r="Q198" s="5"/>
      <c r="U198" s="4"/>
      <c r="V198" s="4"/>
      <c r="W198" s="4"/>
      <c r="X198" s="4"/>
      <c r="Y198" s="4"/>
    </row>
    <row r="199" spans="1:25" x14ac:dyDescent="0.25">
      <c r="A199" s="3">
        <v>111090000100</v>
      </c>
      <c r="B199" s="9" t="s">
        <v>18</v>
      </c>
      <c r="C199" s="3">
        <v>10101653</v>
      </c>
      <c r="D199" s="9">
        <v>121</v>
      </c>
      <c r="E199" s="13">
        <v>6.2304000000000004</v>
      </c>
      <c r="F199" s="6">
        <v>440.59</v>
      </c>
      <c r="G199" s="6">
        <v>441.55</v>
      </c>
      <c r="H199" s="6">
        <v>441.88</v>
      </c>
      <c r="I199" s="6">
        <v>441.74</v>
      </c>
      <c r="J199" s="6">
        <f t="shared" si="12"/>
        <v>3.6964101512132217</v>
      </c>
      <c r="K199" s="6">
        <v>441.93</v>
      </c>
      <c r="L199" s="6">
        <f t="shared" si="13"/>
        <v>6.1812565935998123</v>
      </c>
      <c r="M199" s="6">
        <v>442.09</v>
      </c>
      <c r="N199" s="6">
        <f t="shared" si="14"/>
        <v>9.9423543547063638</v>
      </c>
      <c r="O199" s="6">
        <v>442.22</v>
      </c>
      <c r="P199" s="6">
        <f t="shared" si="15"/>
        <v>14.685640604852887</v>
      </c>
      <c r="Q199" s="5"/>
      <c r="U199" s="4"/>
      <c r="V199" s="4"/>
      <c r="W199" s="4"/>
      <c r="X199" s="4"/>
      <c r="Y199" s="4"/>
    </row>
    <row r="200" spans="1:25" x14ac:dyDescent="0.25">
      <c r="A200" s="3">
        <v>111090000100</v>
      </c>
      <c r="B200" s="9" t="s">
        <v>18</v>
      </c>
      <c r="C200" s="3">
        <v>10101653</v>
      </c>
      <c r="D200" s="9"/>
      <c r="E200" s="13">
        <v>6.2690000000000001</v>
      </c>
      <c r="F200" s="6">
        <v>441.03</v>
      </c>
      <c r="G200" s="6">
        <v>442.36</v>
      </c>
      <c r="H200" s="6">
        <v>442.24</v>
      </c>
      <c r="I200" s="6">
        <v>442.38</v>
      </c>
      <c r="J200" s="6">
        <f t="shared" si="12"/>
        <v>3.6160971750087914</v>
      </c>
      <c r="K200" s="6">
        <v>442.62</v>
      </c>
      <c r="L200" s="6">
        <f t="shared" si="13"/>
        <v>6.0455163521275352</v>
      </c>
      <c r="M200" s="6">
        <v>442.81</v>
      </c>
      <c r="N200" s="6">
        <f t="shared" si="14"/>
        <v>9.724038799671785</v>
      </c>
      <c r="O200" s="6">
        <v>442.97</v>
      </c>
      <c r="P200" s="6">
        <f t="shared" si="15"/>
        <v>14.364388700035166</v>
      </c>
      <c r="Q200" s="5"/>
      <c r="U200" s="4"/>
      <c r="V200" s="4"/>
      <c r="W200" s="4"/>
      <c r="X200" s="4"/>
      <c r="Y200" s="4"/>
    </row>
    <row r="201" spans="1:25" x14ac:dyDescent="0.25">
      <c r="A201" s="3">
        <v>111090000100</v>
      </c>
      <c r="B201" s="9" t="s">
        <v>18</v>
      </c>
      <c r="C201" s="3">
        <v>10101653</v>
      </c>
      <c r="D201" s="9">
        <v>122</v>
      </c>
      <c r="E201" s="13">
        <v>6.2736999999999998</v>
      </c>
      <c r="F201" s="6">
        <v>441.08</v>
      </c>
      <c r="G201" s="6">
        <v>442.36</v>
      </c>
      <c r="H201" s="6">
        <v>442.24</v>
      </c>
      <c r="I201" s="6">
        <v>442.64</v>
      </c>
      <c r="J201" s="6">
        <f t="shared" si="12"/>
        <v>3.606318133864729</v>
      </c>
      <c r="K201" s="6">
        <v>442.82</v>
      </c>
      <c r="L201" s="6">
        <f t="shared" si="13"/>
        <v>6.0289883952643315</v>
      </c>
      <c r="M201" s="6">
        <v>442.9</v>
      </c>
      <c r="N201" s="6">
        <f t="shared" si="14"/>
        <v>9.6974563357168009</v>
      </c>
      <c r="O201" s="6">
        <v>443.05</v>
      </c>
      <c r="P201" s="6">
        <f t="shared" si="15"/>
        <v>14.325272535458916</v>
      </c>
      <c r="Q201" s="14" t="s">
        <v>23</v>
      </c>
      <c r="U201" s="4"/>
      <c r="V201" s="4"/>
      <c r="W201" s="4"/>
      <c r="X201" s="4"/>
      <c r="Y201" s="4"/>
    </row>
    <row r="202" spans="1:25" x14ac:dyDescent="0.25">
      <c r="A202" s="3">
        <v>111090000100</v>
      </c>
      <c r="B202" s="9" t="s">
        <v>18</v>
      </c>
      <c r="C202" s="3">
        <v>10101653</v>
      </c>
      <c r="D202" s="9">
        <v>123</v>
      </c>
      <c r="E202" s="13">
        <v>6.2858999999999998</v>
      </c>
      <c r="F202" s="6">
        <v>441.35</v>
      </c>
      <c r="G202" s="6">
        <v>442.29</v>
      </c>
      <c r="H202" s="6">
        <v>442.44</v>
      </c>
      <c r="I202" s="6">
        <v>442.67</v>
      </c>
      <c r="J202" s="6">
        <f t="shared" si="12"/>
        <v>3.5809342398312043</v>
      </c>
      <c r="K202" s="6">
        <v>442.84</v>
      </c>
      <c r="L202" s="6">
        <f t="shared" si="13"/>
        <v>5.9860860391513313</v>
      </c>
      <c r="M202" s="6">
        <v>442.94</v>
      </c>
      <c r="N202" s="6">
        <f t="shared" si="14"/>
        <v>9.6284550463017258</v>
      </c>
      <c r="O202" s="6">
        <v>443.08</v>
      </c>
      <c r="P202" s="6">
        <f t="shared" si="15"/>
        <v>14.223736959324818</v>
      </c>
      <c r="Q202" s="5"/>
      <c r="U202" s="4"/>
      <c r="V202" s="4"/>
      <c r="W202" s="4"/>
      <c r="X202" s="4"/>
      <c r="Y202" s="4"/>
    </row>
    <row r="203" spans="1:25" x14ac:dyDescent="0.25">
      <c r="A203" s="3">
        <v>111090000100</v>
      </c>
      <c r="B203" s="9" t="s">
        <v>18</v>
      </c>
      <c r="C203" s="3">
        <v>10101653</v>
      </c>
      <c r="D203" s="9"/>
      <c r="E203" s="13">
        <v>6.2891000000000004</v>
      </c>
      <c r="F203" s="6">
        <v>441.37</v>
      </c>
      <c r="G203" s="6">
        <v>442.31</v>
      </c>
      <c r="H203" s="6">
        <v>442.46</v>
      </c>
      <c r="I203" s="6">
        <v>442.67</v>
      </c>
      <c r="J203" s="6">
        <f t="shared" si="12"/>
        <v>3.5742761692650329</v>
      </c>
      <c r="K203" s="6">
        <v>442.84</v>
      </c>
      <c r="L203" s="6">
        <f t="shared" si="13"/>
        <v>5.974832962138084</v>
      </c>
      <c r="M203" s="6">
        <v>442.94</v>
      </c>
      <c r="N203" s="6">
        <f t="shared" si="14"/>
        <v>9.6103563474387528</v>
      </c>
      <c r="O203" s="6">
        <v>443.09</v>
      </c>
      <c r="P203" s="6">
        <f t="shared" si="15"/>
        <v>14.197104677060132</v>
      </c>
      <c r="Q203" s="5"/>
      <c r="U203" s="4"/>
      <c r="V203" s="4"/>
      <c r="W203" s="4"/>
      <c r="X203" s="4"/>
      <c r="Y203" s="4"/>
    </row>
    <row r="204" spans="1:25" x14ac:dyDescent="0.25">
      <c r="A204" s="3">
        <v>111090000100</v>
      </c>
      <c r="B204" s="9" t="s">
        <v>18</v>
      </c>
      <c r="C204" s="3">
        <v>10101653</v>
      </c>
      <c r="D204" s="9">
        <v>124</v>
      </c>
      <c r="E204" s="13">
        <v>6.2927</v>
      </c>
      <c r="F204" s="6">
        <v>441.4</v>
      </c>
      <c r="G204" s="6">
        <v>442.44</v>
      </c>
      <c r="H204" s="6">
        <v>442.49</v>
      </c>
      <c r="I204" s="6">
        <v>442.8</v>
      </c>
      <c r="J204" s="6">
        <f t="shared" si="12"/>
        <v>3.5667858398780918</v>
      </c>
      <c r="K204" s="6">
        <v>442.94</v>
      </c>
      <c r="L204" s="6">
        <f t="shared" si="13"/>
        <v>5.9621732504981839</v>
      </c>
      <c r="M204" s="6">
        <v>443.08</v>
      </c>
      <c r="N204" s="6">
        <f t="shared" si="14"/>
        <v>9.5899953112179119</v>
      </c>
      <c r="O204" s="6">
        <v>443.23</v>
      </c>
      <c r="P204" s="6">
        <f t="shared" si="15"/>
        <v>14.167143359512368</v>
      </c>
      <c r="Q204" s="14" t="s">
        <v>23</v>
      </c>
      <c r="U204" s="4"/>
      <c r="V204" s="4"/>
      <c r="W204" s="4"/>
      <c r="X204" s="4"/>
      <c r="Y204" s="4"/>
    </row>
    <row r="205" spans="1:25" x14ac:dyDescent="0.25">
      <c r="A205" s="3">
        <v>111090000100</v>
      </c>
      <c r="B205" s="9" t="s">
        <v>18</v>
      </c>
      <c r="C205" s="3">
        <v>10101653</v>
      </c>
      <c r="D205" s="9"/>
      <c r="E205" s="13">
        <v>6.2981999999999996</v>
      </c>
      <c r="F205" s="6">
        <v>441.34</v>
      </c>
      <c r="G205" s="6">
        <v>442.77</v>
      </c>
      <c r="H205" s="6">
        <v>442.94</v>
      </c>
      <c r="I205" s="6">
        <v>442.81</v>
      </c>
      <c r="J205" s="6">
        <f t="shared" si="12"/>
        <v>3.5553422810924871</v>
      </c>
      <c r="K205" s="6">
        <v>442.97</v>
      </c>
      <c r="L205" s="6">
        <f t="shared" si="13"/>
        <v>5.9428320243816692</v>
      </c>
      <c r="M205" s="6">
        <v>443.12</v>
      </c>
      <c r="N205" s="6">
        <f t="shared" si="14"/>
        <v>9.558888172547185</v>
      </c>
      <c r="O205" s="6">
        <v>443.28</v>
      </c>
      <c r="P205" s="6">
        <f t="shared" si="15"/>
        <v>14.121369124369949</v>
      </c>
      <c r="Q205" s="5"/>
      <c r="U205" s="4"/>
      <c r="V205" s="4"/>
      <c r="W205" s="4"/>
      <c r="X205" s="4"/>
      <c r="Y205" s="4"/>
    </row>
    <row r="206" spans="1:25" x14ac:dyDescent="0.25">
      <c r="A206" s="3">
        <v>111090000100</v>
      </c>
      <c r="B206" s="9" t="s">
        <v>18</v>
      </c>
      <c r="C206" s="3">
        <v>10101653</v>
      </c>
      <c r="D206" s="9">
        <v>125</v>
      </c>
      <c r="E206" s="13">
        <v>6.3017000000000003</v>
      </c>
      <c r="F206" s="6">
        <v>441.31</v>
      </c>
      <c r="G206" s="6">
        <v>442.77</v>
      </c>
      <c r="H206" s="6">
        <v>442.94</v>
      </c>
      <c r="I206" s="6">
        <v>442.9</v>
      </c>
      <c r="J206" s="6">
        <f t="shared" si="12"/>
        <v>3.5480600164107368</v>
      </c>
      <c r="K206" s="6">
        <v>443.12</v>
      </c>
      <c r="L206" s="6">
        <f t="shared" si="13"/>
        <v>5.9305239713984292</v>
      </c>
      <c r="M206" s="6">
        <v>443.29</v>
      </c>
      <c r="N206" s="6">
        <f t="shared" si="14"/>
        <v>9.5390927206658063</v>
      </c>
      <c r="O206" s="6">
        <v>443.46</v>
      </c>
      <c r="P206" s="6">
        <f t="shared" si="15"/>
        <v>14.092240065642947</v>
      </c>
      <c r="Q206" s="14" t="s">
        <v>23</v>
      </c>
      <c r="U206" s="4"/>
      <c r="V206" s="4"/>
      <c r="W206" s="4"/>
      <c r="X206" s="4"/>
      <c r="Y206" s="4"/>
    </row>
    <row r="207" spans="1:25" x14ac:dyDescent="0.25">
      <c r="A207" s="3">
        <v>111090000100</v>
      </c>
      <c r="B207" s="9" t="s">
        <v>18</v>
      </c>
      <c r="C207" s="3">
        <v>10101653</v>
      </c>
      <c r="D207" s="9">
        <v>126</v>
      </c>
      <c r="E207" s="13">
        <v>6.4062999999999999</v>
      </c>
      <c r="F207" s="6">
        <v>442.67</v>
      </c>
      <c r="G207" s="6">
        <v>444</v>
      </c>
      <c r="H207" s="6">
        <v>443.83</v>
      </c>
      <c r="I207" s="6">
        <v>443.69</v>
      </c>
      <c r="J207" s="6">
        <f t="shared" si="12"/>
        <v>3.3304243347790417</v>
      </c>
      <c r="K207" s="6">
        <v>443.9</v>
      </c>
      <c r="L207" s="6">
        <f t="shared" si="13"/>
        <v>5.5626890165279583</v>
      </c>
      <c r="M207" s="6">
        <v>444.09</v>
      </c>
      <c r="N207" s="6">
        <f t="shared" si="14"/>
        <v>8.9474915015824656</v>
      </c>
      <c r="O207" s="6">
        <v>444.25</v>
      </c>
      <c r="P207" s="6">
        <f t="shared" si="15"/>
        <v>13.221697339116165</v>
      </c>
      <c r="Q207" s="5"/>
      <c r="U207" s="4"/>
      <c r="V207" s="4"/>
      <c r="W207" s="4"/>
      <c r="X207" s="4"/>
      <c r="Y207" s="4"/>
    </row>
    <row r="208" spans="1:25" x14ac:dyDescent="0.25">
      <c r="A208" s="3">
        <v>111090000100</v>
      </c>
      <c r="B208" s="9" t="s">
        <v>18</v>
      </c>
      <c r="C208" s="3">
        <v>10101653</v>
      </c>
      <c r="D208" s="9"/>
      <c r="E208" s="13">
        <v>6.4210000000000003</v>
      </c>
      <c r="F208" s="6">
        <v>442.9</v>
      </c>
      <c r="G208" s="6">
        <v>444.31</v>
      </c>
      <c r="H208" s="6">
        <v>444.29</v>
      </c>
      <c r="I208" s="6">
        <v>443.96</v>
      </c>
      <c r="J208" s="6">
        <f t="shared" si="12"/>
        <v>3.299838823115695</v>
      </c>
      <c r="K208" s="6">
        <v>444.19</v>
      </c>
      <c r="L208" s="6">
        <f t="shared" si="13"/>
        <v>5.5109951939983581</v>
      </c>
      <c r="M208" s="6">
        <v>444.41</v>
      </c>
      <c r="N208" s="6">
        <f t="shared" si="14"/>
        <v>8.8643506036806947</v>
      </c>
      <c r="O208" s="6">
        <v>444.58</v>
      </c>
      <c r="P208" s="6">
        <f t="shared" si="15"/>
        <v>13.099355292462782</v>
      </c>
      <c r="Q208" s="5"/>
      <c r="U208" s="4"/>
      <c r="V208" s="4"/>
      <c r="W208" s="4"/>
      <c r="X208" s="4"/>
      <c r="Y208" s="4"/>
    </row>
    <row r="209" spans="1:25" x14ac:dyDescent="0.25">
      <c r="A209" s="3">
        <v>111090000100</v>
      </c>
      <c r="B209" s="9" t="s">
        <v>18</v>
      </c>
      <c r="C209" s="3">
        <v>10101653</v>
      </c>
      <c r="D209" s="9"/>
      <c r="E209" s="13">
        <v>6.431</v>
      </c>
      <c r="F209" s="6">
        <v>442.95</v>
      </c>
      <c r="G209" s="6">
        <v>444.06</v>
      </c>
      <c r="H209" s="6">
        <v>444.47</v>
      </c>
      <c r="I209" s="6">
        <v>444.23</v>
      </c>
      <c r="J209" s="6">
        <f t="shared" si="12"/>
        <v>3.2790323525964133</v>
      </c>
      <c r="K209" s="6">
        <v>444.46</v>
      </c>
      <c r="L209" s="6">
        <f t="shared" si="13"/>
        <v>5.4758293283319661</v>
      </c>
      <c r="M209" s="6">
        <v>444.64</v>
      </c>
      <c r="N209" s="6">
        <f t="shared" si="14"/>
        <v>8.8077921697339132</v>
      </c>
      <c r="O209" s="6">
        <v>444.76</v>
      </c>
      <c r="P209" s="6">
        <f t="shared" si="15"/>
        <v>13.016129410385652</v>
      </c>
      <c r="Q209" s="5"/>
      <c r="U209" s="4"/>
      <c r="V209" s="4"/>
      <c r="W209" s="4"/>
      <c r="X209" s="4"/>
      <c r="Y209" s="4"/>
    </row>
    <row r="210" spans="1:25" x14ac:dyDescent="0.25">
      <c r="A210" s="3">
        <v>111090000100</v>
      </c>
      <c r="B210" s="9" t="s">
        <v>18</v>
      </c>
      <c r="C210" s="3">
        <v>10101653</v>
      </c>
      <c r="D210" s="9">
        <v>127</v>
      </c>
      <c r="E210" s="13">
        <v>6.5270999999999999</v>
      </c>
      <c r="F210" s="6">
        <v>444.12</v>
      </c>
      <c r="G210" s="6">
        <v>445.43</v>
      </c>
      <c r="H210" s="6">
        <v>445.48</v>
      </c>
      <c r="I210" s="6">
        <v>445.82</v>
      </c>
      <c r="J210" s="6">
        <f t="shared" si="12"/>
        <v>3.0790821709061076</v>
      </c>
      <c r="K210" s="6">
        <v>445.91</v>
      </c>
      <c r="L210" s="6">
        <f t="shared" si="13"/>
        <v>5.137885359277929</v>
      </c>
      <c r="M210" s="6">
        <v>446.01</v>
      </c>
      <c r="N210" s="6">
        <f t="shared" si="14"/>
        <v>8.2642656195053359</v>
      </c>
      <c r="O210" s="6">
        <v>446.11</v>
      </c>
      <c r="P210" s="6">
        <f t="shared" si="15"/>
        <v>12.216328683624429</v>
      </c>
      <c r="Q210" s="14" t="s">
        <v>33</v>
      </c>
      <c r="U210" s="4"/>
      <c r="V210" s="4"/>
      <c r="W210" s="4"/>
      <c r="X210" s="4"/>
      <c r="Y210" s="4"/>
    </row>
    <row r="211" spans="1:25" x14ac:dyDescent="0.25">
      <c r="A211" s="3">
        <v>111090000100</v>
      </c>
      <c r="B211" s="9" t="s">
        <v>18</v>
      </c>
      <c r="C211" s="3">
        <v>10101653</v>
      </c>
      <c r="D211" s="9"/>
      <c r="E211" s="13">
        <v>6.5292000000000003</v>
      </c>
      <c r="F211" s="6">
        <v>444.14</v>
      </c>
      <c r="G211" s="6">
        <v>445.43</v>
      </c>
      <c r="H211" s="6">
        <v>445.48</v>
      </c>
      <c r="I211" s="6">
        <v>445.84</v>
      </c>
      <c r="J211" s="6">
        <f t="shared" si="12"/>
        <v>3.074712812097057</v>
      </c>
      <c r="K211" s="6">
        <v>445.93</v>
      </c>
      <c r="L211" s="6">
        <f t="shared" si="13"/>
        <v>5.1305005274879845</v>
      </c>
      <c r="M211" s="6">
        <v>446.04</v>
      </c>
      <c r="N211" s="6">
        <f t="shared" si="14"/>
        <v>8.2523883483765097</v>
      </c>
      <c r="O211" s="6">
        <v>446.15</v>
      </c>
      <c r="P211" s="6">
        <f t="shared" si="15"/>
        <v>12.19885124838823</v>
      </c>
      <c r="Q211" s="5"/>
      <c r="U211" s="4"/>
      <c r="V211" s="4"/>
      <c r="W211" s="4"/>
      <c r="X211" s="4"/>
      <c r="Y211" s="4"/>
    </row>
    <row r="212" spans="1:25" x14ac:dyDescent="0.25">
      <c r="A212" s="3">
        <v>111090000100</v>
      </c>
      <c r="B212" s="9" t="s">
        <v>18</v>
      </c>
      <c r="C212" s="3">
        <v>10101653</v>
      </c>
      <c r="D212" s="9">
        <v>128</v>
      </c>
      <c r="E212" s="13">
        <v>6.5312000000000001</v>
      </c>
      <c r="F212" s="6">
        <v>444.93</v>
      </c>
      <c r="G212" s="6">
        <v>445.42</v>
      </c>
      <c r="H212" s="6">
        <v>445.47</v>
      </c>
      <c r="I212" s="6">
        <v>445.85</v>
      </c>
      <c r="J212" s="6">
        <f t="shared" si="12"/>
        <v>3.0705515179932013</v>
      </c>
      <c r="K212" s="6">
        <v>445.94</v>
      </c>
      <c r="L212" s="6">
        <f t="shared" si="13"/>
        <v>5.1234673543547071</v>
      </c>
      <c r="M212" s="6">
        <v>446.05</v>
      </c>
      <c r="N212" s="6">
        <f t="shared" si="14"/>
        <v>8.2410766615871545</v>
      </c>
      <c r="O212" s="6">
        <v>446.16</v>
      </c>
      <c r="P212" s="6">
        <f t="shared" si="15"/>
        <v>12.182206071972805</v>
      </c>
      <c r="Q212" s="14" t="s">
        <v>34</v>
      </c>
      <c r="U212" s="4"/>
      <c r="V212" s="4"/>
      <c r="W212" s="4"/>
      <c r="X212" s="4"/>
      <c r="Y212" s="4"/>
    </row>
    <row r="213" spans="1:25" x14ac:dyDescent="0.25">
      <c r="A213" s="3">
        <v>111090000100</v>
      </c>
      <c r="B213" s="9" t="s">
        <v>18</v>
      </c>
      <c r="C213" s="3">
        <v>10101653</v>
      </c>
      <c r="D213" s="9">
        <v>129</v>
      </c>
      <c r="E213" s="13">
        <v>6.5411999999999999</v>
      </c>
      <c r="F213" s="6">
        <v>444.88</v>
      </c>
      <c r="G213" s="6">
        <v>445.73</v>
      </c>
      <c r="H213" s="6">
        <v>445.85</v>
      </c>
      <c r="I213" s="6">
        <v>445.97</v>
      </c>
      <c r="J213" s="6">
        <f t="shared" si="12"/>
        <v>3.0497450474739187</v>
      </c>
      <c r="K213" s="6">
        <v>446.09</v>
      </c>
      <c r="L213" s="6">
        <f t="shared" si="13"/>
        <v>5.0883014886883142</v>
      </c>
      <c r="M213" s="6">
        <v>446.21</v>
      </c>
      <c r="N213" s="6">
        <f t="shared" si="14"/>
        <v>8.184518227640373</v>
      </c>
      <c r="O213" s="6">
        <v>446.33</v>
      </c>
      <c r="P213" s="6">
        <f t="shared" si="15"/>
        <v>12.098980189895677</v>
      </c>
      <c r="Q213" s="5"/>
      <c r="U213" s="4"/>
      <c r="V213" s="4"/>
      <c r="W213" s="4"/>
      <c r="X213" s="4"/>
      <c r="Y213" s="4"/>
    </row>
    <row r="214" spans="1:25" x14ac:dyDescent="0.25">
      <c r="A214" s="3">
        <v>111090000100</v>
      </c>
      <c r="B214" s="9" t="s">
        <v>18</v>
      </c>
      <c r="C214" s="3">
        <v>10101653</v>
      </c>
      <c r="D214" s="9">
        <v>130</v>
      </c>
      <c r="E214" s="13">
        <v>6.5744999999999996</v>
      </c>
      <c r="F214" s="6">
        <v>445.31</v>
      </c>
      <c r="G214" s="6">
        <v>446.33</v>
      </c>
      <c r="H214" s="6">
        <v>446.33</v>
      </c>
      <c r="I214" s="6">
        <v>446.58</v>
      </c>
      <c r="J214" s="6">
        <f t="shared" si="12"/>
        <v>2.9804595006447085</v>
      </c>
      <c r="K214" s="6">
        <v>446.77</v>
      </c>
      <c r="L214" s="6">
        <f t="shared" si="13"/>
        <v>4.9711991560192264</v>
      </c>
      <c r="M214" s="6">
        <v>446.91</v>
      </c>
      <c r="N214" s="6">
        <f t="shared" si="14"/>
        <v>7.9961786425975898</v>
      </c>
      <c r="O214" s="6">
        <v>447.02</v>
      </c>
      <c r="P214" s="6">
        <f t="shared" si="15"/>
        <v>11.821838002578835</v>
      </c>
      <c r="Q214" s="5"/>
      <c r="U214" s="4"/>
      <c r="V214" s="4"/>
      <c r="W214" s="4"/>
      <c r="X214" s="4"/>
      <c r="Y214" s="4"/>
    </row>
    <row r="215" spans="1:25" x14ac:dyDescent="0.25">
      <c r="A215" s="3">
        <v>111090000100</v>
      </c>
      <c r="B215" s="9" t="s">
        <v>18</v>
      </c>
      <c r="C215" s="3">
        <v>10101653</v>
      </c>
      <c r="D215" s="9"/>
      <c r="E215" s="13">
        <v>6.6291000000000002</v>
      </c>
      <c r="F215" s="6">
        <v>446.77</v>
      </c>
      <c r="G215" s="6">
        <v>448.08</v>
      </c>
      <c r="H215" s="6">
        <v>448.05</v>
      </c>
      <c r="I215" s="6">
        <v>448.17</v>
      </c>
      <c r="J215" s="6">
        <f t="shared" si="12"/>
        <v>2.8668561716094239</v>
      </c>
      <c r="K215" s="6">
        <v>448.3</v>
      </c>
      <c r="L215" s="6">
        <f t="shared" si="13"/>
        <v>4.7791935294807173</v>
      </c>
      <c r="M215" s="6">
        <v>448.41</v>
      </c>
      <c r="N215" s="6">
        <f t="shared" si="14"/>
        <v>7.6873695932481549</v>
      </c>
      <c r="O215" s="6">
        <v>448.52</v>
      </c>
      <c r="P215" s="6">
        <f t="shared" si="15"/>
        <v>11.367424686437698</v>
      </c>
      <c r="Q215" s="5"/>
      <c r="U215" s="4"/>
      <c r="V215" s="4"/>
      <c r="W215" s="4"/>
      <c r="X215" s="4"/>
      <c r="Y215" s="4"/>
    </row>
    <row r="216" spans="1:25" x14ac:dyDescent="0.25">
      <c r="A216" s="3">
        <v>111090000100</v>
      </c>
      <c r="B216" s="9" t="s">
        <v>18</v>
      </c>
      <c r="C216" s="3">
        <v>10101653</v>
      </c>
      <c r="D216" s="9">
        <v>131</v>
      </c>
      <c r="E216" s="13">
        <v>6.6341999999999999</v>
      </c>
      <c r="F216" s="6">
        <v>446.91</v>
      </c>
      <c r="G216" s="6">
        <v>448.28</v>
      </c>
      <c r="H216" s="6">
        <v>448.22</v>
      </c>
      <c r="I216" s="6">
        <v>448.42</v>
      </c>
      <c r="J216" s="6">
        <f t="shared" si="12"/>
        <v>2.8562448716445905</v>
      </c>
      <c r="K216" s="6">
        <v>448.19</v>
      </c>
      <c r="L216" s="6">
        <f t="shared" si="13"/>
        <v>4.7612589379908581</v>
      </c>
      <c r="M216" s="6">
        <v>448.59</v>
      </c>
      <c r="N216" s="6">
        <f t="shared" si="14"/>
        <v>7.6585247919352977</v>
      </c>
      <c r="O216" s="6">
        <v>448.66</v>
      </c>
      <c r="P216" s="6">
        <f t="shared" si="15"/>
        <v>11.324979486578364</v>
      </c>
      <c r="Q216" s="14" t="s">
        <v>19</v>
      </c>
      <c r="U216" s="4"/>
      <c r="V216" s="4"/>
      <c r="W216" s="4"/>
      <c r="X216" s="4"/>
      <c r="Y216" s="4"/>
    </row>
    <row r="217" spans="1:25" x14ac:dyDescent="0.25">
      <c r="A217" s="3">
        <v>111090000100</v>
      </c>
      <c r="B217" s="9" t="s">
        <v>18</v>
      </c>
      <c r="C217" s="3">
        <v>10101653</v>
      </c>
      <c r="D217" s="9"/>
      <c r="E217" s="13">
        <v>6.6383000000000001</v>
      </c>
      <c r="F217" s="6">
        <v>446.91</v>
      </c>
      <c r="G217" s="6">
        <v>448.28</v>
      </c>
      <c r="H217" s="6">
        <v>448.2</v>
      </c>
      <c r="I217" s="6">
        <v>448.51</v>
      </c>
      <c r="J217" s="6">
        <f t="shared" si="12"/>
        <v>2.8477142187316842</v>
      </c>
      <c r="K217" s="6">
        <v>448.77</v>
      </c>
      <c r="L217" s="6">
        <f t="shared" si="13"/>
        <v>4.7468409330676362</v>
      </c>
      <c r="M217" s="6">
        <v>448.75</v>
      </c>
      <c r="N217" s="6">
        <f t="shared" si="14"/>
        <v>7.6353358340171154</v>
      </c>
      <c r="O217" s="6">
        <v>448.85</v>
      </c>
      <c r="P217" s="6">
        <f t="shared" si="15"/>
        <v>11.290856874926739</v>
      </c>
      <c r="Q217" s="5"/>
      <c r="U217" s="4"/>
      <c r="V217" s="4"/>
      <c r="W217" s="4"/>
      <c r="X217" s="4"/>
      <c r="Y217" s="4"/>
    </row>
    <row r="218" spans="1:25" x14ac:dyDescent="0.25">
      <c r="A218" s="3">
        <v>111090000100</v>
      </c>
      <c r="B218" s="9" t="s">
        <v>18</v>
      </c>
      <c r="C218" s="3">
        <v>10101653</v>
      </c>
      <c r="D218" s="9">
        <v>132</v>
      </c>
      <c r="E218" s="13">
        <v>6.6565000000000003</v>
      </c>
      <c r="F218" s="6">
        <v>447.4</v>
      </c>
      <c r="G218" s="6">
        <v>448.19</v>
      </c>
      <c r="H218" s="6">
        <v>448.24</v>
      </c>
      <c r="I218" s="6">
        <v>448.64</v>
      </c>
      <c r="J218" s="6">
        <f t="shared" si="12"/>
        <v>2.8098464423865899</v>
      </c>
      <c r="K218" s="6">
        <v>448.82</v>
      </c>
      <c r="L218" s="6">
        <f t="shared" si="13"/>
        <v>4.6828390575547996</v>
      </c>
      <c r="M218" s="6">
        <v>448.88</v>
      </c>
      <c r="N218" s="6">
        <f t="shared" si="14"/>
        <v>7.5323994842339701</v>
      </c>
      <c r="O218" s="6">
        <v>449</v>
      </c>
      <c r="P218" s="6">
        <f t="shared" si="15"/>
        <v>11.139385769546358</v>
      </c>
      <c r="Q218" s="5"/>
      <c r="U218" s="4"/>
      <c r="V218" s="4"/>
      <c r="W218" s="4"/>
      <c r="X218" s="4"/>
      <c r="Y218" s="4"/>
    </row>
    <row r="219" spans="1:25" x14ac:dyDescent="0.25">
      <c r="A219" s="3">
        <v>111090000100</v>
      </c>
      <c r="B219" s="9" t="s">
        <v>18</v>
      </c>
      <c r="C219" s="3">
        <v>10101653</v>
      </c>
      <c r="D219" s="9">
        <v>133</v>
      </c>
      <c r="E219" s="13">
        <v>6.7499000000000002</v>
      </c>
      <c r="F219" s="6">
        <v>448.72</v>
      </c>
      <c r="G219" s="6">
        <v>450</v>
      </c>
      <c r="H219" s="6">
        <v>449.72</v>
      </c>
      <c r="I219" s="6">
        <v>449.78</v>
      </c>
      <c r="J219" s="6">
        <f t="shared" si="12"/>
        <v>2.6155140077364902</v>
      </c>
      <c r="K219" s="6">
        <v>449.99</v>
      </c>
      <c r="L219" s="6">
        <f t="shared" si="13"/>
        <v>4.354389872230688</v>
      </c>
      <c r="M219" s="6">
        <v>450.13</v>
      </c>
      <c r="N219" s="6">
        <f t="shared" si="14"/>
        <v>7.0041437111710234</v>
      </c>
      <c r="O219" s="6">
        <v>450.26</v>
      </c>
      <c r="P219" s="6">
        <f t="shared" si="15"/>
        <v>10.362056030945961</v>
      </c>
      <c r="Q219" s="5"/>
      <c r="U219" s="4"/>
      <c r="V219" s="4"/>
      <c r="W219" s="4"/>
      <c r="X219" s="4"/>
      <c r="Y219" s="4"/>
    </row>
    <row r="220" spans="1:25" x14ac:dyDescent="0.25">
      <c r="A220" s="3">
        <v>111090000100</v>
      </c>
      <c r="B220" s="9" t="s">
        <v>18</v>
      </c>
      <c r="C220" s="3">
        <v>10101653</v>
      </c>
      <c r="D220" s="9"/>
      <c r="E220" s="13">
        <v>6.7862</v>
      </c>
      <c r="F220" s="6">
        <v>449.43</v>
      </c>
      <c r="G220" s="6">
        <v>450.43</v>
      </c>
      <c r="H220" s="6">
        <v>450.45</v>
      </c>
      <c r="I220" s="6">
        <v>450.38</v>
      </c>
      <c r="J220" s="6">
        <f t="shared" si="12"/>
        <v>2.539986519751495</v>
      </c>
      <c r="K220" s="6">
        <v>450.58</v>
      </c>
      <c r="L220" s="6">
        <f t="shared" si="13"/>
        <v>4.2267377798616819</v>
      </c>
      <c r="M220" s="6">
        <v>450.74</v>
      </c>
      <c r="N220" s="6">
        <f t="shared" si="14"/>
        <v>6.7988365959442056</v>
      </c>
      <c r="O220" s="6">
        <v>450.9</v>
      </c>
      <c r="P220" s="6">
        <f t="shared" si="15"/>
        <v>10.059946079005979</v>
      </c>
      <c r="Q220" s="5"/>
      <c r="U220" s="4"/>
      <c r="V220" s="4"/>
      <c r="W220" s="4"/>
      <c r="X220" s="4"/>
      <c r="Y220" s="4"/>
    </row>
    <row r="221" spans="1:25" x14ac:dyDescent="0.25">
      <c r="A221" s="3">
        <v>111090000100</v>
      </c>
      <c r="B221" s="9" t="s">
        <v>18</v>
      </c>
      <c r="C221" s="3">
        <v>10101653</v>
      </c>
      <c r="D221" s="9">
        <v>134</v>
      </c>
      <c r="E221" s="13">
        <v>6.8224</v>
      </c>
      <c r="F221" s="6">
        <v>450.14</v>
      </c>
      <c r="G221" s="6">
        <v>450.86</v>
      </c>
      <c r="H221" s="6">
        <v>451.17</v>
      </c>
      <c r="I221" s="6">
        <v>450.96</v>
      </c>
      <c r="J221" s="6">
        <f t="shared" si="12"/>
        <v>2.4646670964716915</v>
      </c>
      <c r="K221" s="6">
        <v>451.08</v>
      </c>
      <c r="L221" s="6">
        <f t="shared" si="13"/>
        <v>4.0994373461493385</v>
      </c>
      <c r="M221" s="6">
        <v>451.2</v>
      </c>
      <c r="N221" s="6">
        <f t="shared" si="14"/>
        <v>6.5940950650568535</v>
      </c>
      <c r="O221" s="6">
        <v>451.35</v>
      </c>
      <c r="P221" s="6">
        <f t="shared" si="15"/>
        <v>9.758668385886768</v>
      </c>
      <c r="Q221" s="5"/>
      <c r="U221" s="4"/>
      <c r="V221" s="4"/>
      <c r="W221" s="4"/>
      <c r="X221" s="4"/>
      <c r="Y221" s="4"/>
    </row>
    <row r="222" spans="1:25" x14ac:dyDescent="0.25">
      <c r="A222" s="3">
        <v>111090000100</v>
      </c>
      <c r="B222" s="9" t="s">
        <v>18</v>
      </c>
      <c r="C222" s="3">
        <v>10101653</v>
      </c>
      <c r="D222" s="9"/>
      <c r="E222" s="13">
        <v>6.8474000000000004</v>
      </c>
      <c r="F222" s="6">
        <v>450.55</v>
      </c>
      <c r="G222" s="6">
        <v>450.95</v>
      </c>
      <c r="H222" s="6">
        <v>451.09</v>
      </c>
      <c r="I222" s="6">
        <v>451.41</v>
      </c>
      <c r="J222" s="6">
        <f t="shared" si="12"/>
        <v>2.4126509201734843</v>
      </c>
      <c r="K222" s="6">
        <v>451.57</v>
      </c>
      <c r="L222" s="6">
        <f t="shared" si="13"/>
        <v>4.0115226819833545</v>
      </c>
      <c r="M222" s="6">
        <v>451.77</v>
      </c>
      <c r="N222" s="6">
        <f t="shared" si="14"/>
        <v>6.4526989801898953</v>
      </c>
      <c r="O222" s="6">
        <v>451.97</v>
      </c>
      <c r="P222" s="6">
        <f t="shared" si="15"/>
        <v>9.5506036806939392</v>
      </c>
      <c r="Q222" s="5"/>
      <c r="U222" s="4"/>
      <c r="V222" s="4"/>
      <c r="W222" s="4"/>
      <c r="X222" s="4"/>
      <c r="Y222" s="4"/>
    </row>
    <row r="223" spans="1:25" x14ac:dyDescent="0.25">
      <c r="A223" s="3">
        <v>111090000100</v>
      </c>
      <c r="B223" s="9" t="s">
        <v>18</v>
      </c>
      <c r="C223" s="3">
        <v>10101653</v>
      </c>
      <c r="D223" s="9"/>
      <c r="E223" s="13">
        <v>6.8513999999999999</v>
      </c>
      <c r="F223" s="6">
        <v>450.62</v>
      </c>
      <c r="G223" s="6">
        <v>451.5</v>
      </c>
      <c r="H223" s="6">
        <v>451.65</v>
      </c>
      <c r="I223" s="6">
        <v>451.48</v>
      </c>
      <c r="J223" s="6">
        <f t="shared" si="12"/>
        <v>2.4043283319657722</v>
      </c>
      <c r="K223" s="6">
        <v>451.64</v>
      </c>
      <c r="L223" s="6">
        <f t="shared" si="13"/>
        <v>3.9974563357167985</v>
      </c>
      <c r="M223" s="6">
        <v>451.83</v>
      </c>
      <c r="N223" s="6">
        <f t="shared" si="14"/>
        <v>6.4300756066111848</v>
      </c>
      <c r="O223" s="6">
        <v>452.02</v>
      </c>
      <c r="P223" s="6">
        <f t="shared" si="15"/>
        <v>9.5173133278630893</v>
      </c>
      <c r="Q223" s="5"/>
      <c r="U223" s="4"/>
      <c r="V223" s="4"/>
      <c r="W223" s="4"/>
      <c r="X223" s="4"/>
      <c r="Y223" s="4"/>
    </row>
    <row r="224" spans="1:25" x14ac:dyDescent="0.25">
      <c r="A224" s="3">
        <v>111090000100</v>
      </c>
      <c r="B224" s="9" t="s">
        <v>18</v>
      </c>
      <c r="C224" s="3">
        <v>10101653</v>
      </c>
      <c r="D224" s="9">
        <v>135</v>
      </c>
      <c r="E224" s="13">
        <v>6.8653000000000004</v>
      </c>
      <c r="F224" s="6">
        <v>450.85</v>
      </c>
      <c r="G224" s="6">
        <v>451.75</v>
      </c>
      <c r="H224" s="6">
        <v>451.65</v>
      </c>
      <c r="I224" s="6">
        <v>451.99</v>
      </c>
      <c r="J224" s="6">
        <f t="shared" si="12"/>
        <v>2.3754073379439684</v>
      </c>
      <c r="K224" s="6">
        <v>452.12</v>
      </c>
      <c r="L224" s="6">
        <f t="shared" si="13"/>
        <v>3.9485757824405106</v>
      </c>
      <c r="M224" s="6">
        <v>452.25</v>
      </c>
      <c r="N224" s="6">
        <f t="shared" si="14"/>
        <v>6.3514593834251549</v>
      </c>
      <c r="O224" s="6">
        <v>452.37</v>
      </c>
      <c r="P224" s="6">
        <f t="shared" ref="P224:P235" si="16">P$237+(P$120-P$237)/($E$237-$E$120)*($E$237-$E224)</f>
        <v>9.401629351775874</v>
      </c>
      <c r="Q224" s="14" t="s">
        <v>23</v>
      </c>
      <c r="U224" s="4"/>
      <c r="V224" s="4"/>
      <c r="W224" s="4"/>
      <c r="X224" s="4"/>
      <c r="Y224" s="4"/>
    </row>
    <row r="225" spans="1:25" x14ac:dyDescent="0.25">
      <c r="A225" s="3">
        <v>111090000100</v>
      </c>
      <c r="B225" s="9" t="s">
        <v>18</v>
      </c>
      <c r="C225" s="3">
        <v>10101653</v>
      </c>
      <c r="D225" s="9">
        <v>136</v>
      </c>
      <c r="E225" s="13">
        <v>6.8734999999999999</v>
      </c>
      <c r="F225" s="6">
        <v>451.09</v>
      </c>
      <c r="G225" s="6">
        <v>451.57</v>
      </c>
      <c r="H225" s="6">
        <v>451.61</v>
      </c>
      <c r="I225" s="6">
        <v>452.11</v>
      </c>
      <c r="J225" s="6">
        <f t="shared" si="12"/>
        <v>2.358346032118158</v>
      </c>
      <c r="K225" s="6">
        <v>452.24</v>
      </c>
      <c r="L225" s="6">
        <f t="shared" si="13"/>
        <v>3.9197397725940695</v>
      </c>
      <c r="M225" s="6">
        <v>452.37</v>
      </c>
      <c r="N225" s="6">
        <f t="shared" si="14"/>
        <v>6.3050814675887956</v>
      </c>
      <c r="O225" s="6">
        <v>452.51</v>
      </c>
      <c r="P225" s="6">
        <f t="shared" si="16"/>
        <v>9.3333841284726304</v>
      </c>
      <c r="Q225" s="5"/>
      <c r="U225" s="4"/>
      <c r="V225" s="4"/>
      <c r="W225" s="4"/>
      <c r="X225" s="4"/>
      <c r="Y225" s="4"/>
    </row>
    <row r="226" spans="1:25" x14ac:dyDescent="0.25">
      <c r="A226" s="3">
        <v>111090000100</v>
      </c>
      <c r="B226" s="9" t="s">
        <v>18</v>
      </c>
      <c r="C226" s="3">
        <v>10101653</v>
      </c>
      <c r="D226" s="9"/>
      <c r="E226" s="13">
        <v>6.8943000000000003</v>
      </c>
      <c r="F226" s="6">
        <v>451.55</v>
      </c>
      <c r="G226" s="6">
        <v>452.7</v>
      </c>
      <c r="H226" s="6">
        <v>452.85</v>
      </c>
      <c r="I226" s="6">
        <v>452.5</v>
      </c>
      <c r="J226" s="6">
        <f t="shared" si="12"/>
        <v>2.3150685734380492</v>
      </c>
      <c r="K226" s="6">
        <v>452.68</v>
      </c>
      <c r="L226" s="6">
        <f t="shared" si="13"/>
        <v>3.8465947720079705</v>
      </c>
      <c r="M226" s="6">
        <v>452.86</v>
      </c>
      <c r="N226" s="6">
        <f t="shared" si="14"/>
        <v>6.1874399249794862</v>
      </c>
      <c r="O226" s="6">
        <v>453.02</v>
      </c>
      <c r="P226" s="6">
        <f t="shared" si="16"/>
        <v>9.160274293752197</v>
      </c>
      <c r="Q226" s="5"/>
      <c r="U226" s="4"/>
      <c r="V226" s="4"/>
      <c r="W226" s="4"/>
      <c r="X226" s="4"/>
      <c r="Y226" s="4"/>
    </row>
    <row r="227" spans="1:25" x14ac:dyDescent="0.25">
      <c r="A227" s="3">
        <v>111090000100</v>
      </c>
      <c r="B227" s="9" t="s">
        <v>18</v>
      </c>
      <c r="C227" s="3">
        <v>10101653</v>
      </c>
      <c r="D227" s="9"/>
      <c r="E227" s="13">
        <v>6.8982999999999999</v>
      </c>
      <c r="F227" s="6">
        <v>451.55</v>
      </c>
      <c r="G227" s="6">
        <v>452.7</v>
      </c>
      <c r="H227" s="6">
        <v>452.85</v>
      </c>
      <c r="I227" s="6">
        <v>452.63</v>
      </c>
      <c r="J227" s="6">
        <f t="shared" si="12"/>
        <v>2.3067459852303371</v>
      </c>
      <c r="K227" s="6">
        <v>452.86</v>
      </c>
      <c r="L227" s="6">
        <f t="shared" si="13"/>
        <v>3.8325284257414149</v>
      </c>
      <c r="M227" s="6">
        <v>453.08</v>
      </c>
      <c r="N227" s="6">
        <f t="shared" si="14"/>
        <v>6.1648165514007758</v>
      </c>
      <c r="O227" s="6">
        <v>453.24</v>
      </c>
      <c r="P227" s="6">
        <f t="shared" si="16"/>
        <v>9.1269839409213489</v>
      </c>
      <c r="Q227" s="5"/>
      <c r="U227" s="4"/>
      <c r="V227" s="4"/>
      <c r="W227" s="4"/>
      <c r="X227" s="4"/>
      <c r="Y227" s="4"/>
    </row>
    <row r="228" spans="1:25" x14ac:dyDescent="0.25">
      <c r="A228" s="3">
        <v>111090000100</v>
      </c>
      <c r="B228" s="9" t="s">
        <v>18</v>
      </c>
      <c r="C228" s="3">
        <v>10101653</v>
      </c>
      <c r="D228" s="9">
        <v>137</v>
      </c>
      <c r="E228" s="13">
        <v>6.9043000000000001</v>
      </c>
      <c r="F228" s="6">
        <v>451.66</v>
      </c>
      <c r="G228" s="6">
        <v>453.39</v>
      </c>
      <c r="H228" s="6">
        <v>453.37</v>
      </c>
      <c r="I228" s="6">
        <v>453.49</v>
      </c>
      <c r="J228" s="6">
        <f t="shared" si="12"/>
        <v>2.2942621029187671</v>
      </c>
      <c r="K228" s="6">
        <v>453.68</v>
      </c>
      <c r="L228" s="6">
        <f t="shared" si="13"/>
        <v>3.811428906341578</v>
      </c>
      <c r="M228" s="6">
        <v>453.84</v>
      </c>
      <c r="N228" s="6">
        <f t="shared" si="14"/>
        <v>6.1308814910327056</v>
      </c>
      <c r="O228" s="6">
        <v>453.9</v>
      </c>
      <c r="P228" s="6">
        <f t="shared" si="16"/>
        <v>9.0770484116750687</v>
      </c>
      <c r="Q228" s="14" t="s">
        <v>16</v>
      </c>
      <c r="U228" s="4"/>
      <c r="V228" s="4"/>
      <c r="W228" s="4"/>
      <c r="X228" s="4"/>
      <c r="Y228" s="4"/>
    </row>
    <row r="229" spans="1:25" x14ac:dyDescent="0.25">
      <c r="A229" s="3">
        <v>111090000100</v>
      </c>
      <c r="B229" s="9" t="s">
        <v>18</v>
      </c>
      <c r="C229" s="3">
        <v>10101653</v>
      </c>
      <c r="D229" s="9">
        <v>138</v>
      </c>
      <c r="E229" s="13">
        <v>6.9137000000000004</v>
      </c>
      <c r="F229" s="6">
        <v>451.86</v>
      </c>
      <c r="G229" s="6">
        <v>453.22</v>
      </c>
      <c r="H229" s="6">
        <v>453.25</v>
      </c>
      <c r="I229" s="6">
        <v>453.51</v>
      </c>
      <c r="J229" s="6">
        <f t="shared" si="12"/>
        <v>2.2747040206306406</v>
      </c>
      <c r="K229" s="6">
        <v>453.7</v>
      </c>
      <c r="L229" s="6">
        <f t="shared" si="13"/>
        <v>3.7783729926151675</v>
      </c>
      <c r="M229" s="6">
        <v>453.87</v>
      </c>
      <c r="N229" s="6">
        <f t="shared" si="14"/>
        <v>6.0777165631227286</v>
      </c>
      <c r="O229" s="6">
        <v>453.95</v>
      </c>
      <c r="P229" s="6">
        <f t="shared" si="16"/>
        <v>8.9988160825225627</v>
      </c>
      <c r="Q229" s="5"/>
      <c r="U229" s="4"/>
      <c r="V229" s="4"/>
      <c r="W229" s="4"/>
      <c r="X229" s="4"/>
      <c r="Y229" s="4"/>
    </row>
    <row r="230" spans="1:25" x14ac:dyDescent="0.25">
      <c r="A230" s="3">
        <v>111090000100</v>
      </c>
      <c r="B230" s="9" t="s">
        <v>18</v>
      </c>
      <c r="C230" s="3">
        <v>10101653</v>
      </c>
      <c r="D230" s="9">
        <v>139</v>
      </c>
      <c r="E230" s="13">
        <v>6.9352</v>
      </c>
      <c r="F230" s="6">
        <v>452.18</v>
      </c>
      <c r="G230" s="6">
        <v>453.52</v>
      </c>
      <c r="H230" s="6">
        <v>453.67</v>
      </c>
      <c r="I230" s="6">
        <v>453.55</v>
      </c>
      <c r="J230" s="6">
        <f t="shared" si="12"/>
        <v>2.2299701090141837</v>
      </c>
      <c r="K230" s="6">
        <v>453.76</v>
      </c>
      <c r="L230" s="6">
        <f t="shared" si="13"/>
        <v>3.7027663814324239</v>
      </c>
      <c r="M230" s="6">
        <v>453.94</v>
      </c>
      <c r="N230" s="6">
        <f t="shared" si="14"/>
        <v>5.9561159301371482</v>
      </c>
      <c r="O230" s="6">
        <v>454.05</v>
      </c>
      <c r="P230" s="6">
        <f t="shared" si="16"/>
        <v>8.8198804360567351</v>
      </c>
      <c r="Q230" s="5"/>
      <c r="U230" s="4"/>
      <c r="V230" s="4"/>
      <c r="W230" s="4"/>
      <c r="X230" s="4"/>
      <c r="Y230" s="4"/>
    </row>
    <row r="231" spans="1:25" x14ac:dyDescent="0.25">
      <c r="A231" s="3">
        <v>111090000100</v>
      </c>
      <c r="B231" s="9" t="s">
        <v>18</v>
      </c>
      <c r="C231" s="3">
        <v>10101653</v>
      </c>
      <c r="D231" s="9">
        <v>140</v>
      </c>
      <c r="E231" s="13">
        <v>6.9954000000000001</v>
      </c>
      <c r="F231" s="6">
        <v>453.1</v>
      </c>
      <c r="G231" s="6">
        <v>454.83</v>
      </c>
      <c r="H231" s="6">
        <v>454.52</v>
      </c>
      <c r="I231" s="6">
        <v>454.26</v>
      </c>
      <c r="J231" s="6">
        <f t="shared" si="12"/>
        <v>2.1047151564881026</v>
      </c>
      <c r="K231" s="6">
        <v>454.55</v>
      </c>
      <c r="L231" s="6">
        <f t="shared" si="13"/>
        <v>3.4910678701207365</v>
      </c>
      <c r="M231" s="6">
        <v>454.82</v>
      </c>
      <c r="N231" s="6">
        <f t="shared" si="14"/>
        <v>5.6156341577775191</v>
      </c>
      <c r="O231" s="6">
        <v>455.01</v>
      </c>
      <c r="P231" s="6">
        <f t="shared" si="16"/>
        <v>8.3188606259524107</v>
      </c>
      <c r="Q231" s="5"/>
      <c r="U231" s="4"/>
      <c r="V231" s="4"/>
      <c r="W231" s="4"/>
      <c r="X231" s="4"/>
      <c r="Y231" s="4"/>
    </row>
    <row r="232" spans="1:25" x14ac:dyDescent="0.25">
      <c r="A232" s="3">
        <v>111090000100</v>
      </c>
      <c r="B232" s="9" t="s">
        <v>18</v>
      </c>
      <c r="C232" s="3">
        <v>10101653</v>
      </c>
      <c r="D232" s="9">
        <v>141</v>
      </c>
      <c r="E232" s="13">
        <v>7.1266999999999996</v>
      </c>
      <c r="F232" s="6">
        <v>455.97</v>
      </c>
      <c r="G232" s="6">
        <v>456.49</v>
      </c>
      <c r="H232" s="6">
        <v>456.89</v>
      </c>
      <c r="I232" s="6">
        <v>456.98</v>
      </c>
      <c r="J232" s="6">
        <f t="shared" si="12"/>
        <v>1.8315261985699227</v>
      </c>
      <c r="K232" s="6">
        <v>457.11</v>
      </c>
      <c r="L232" s="6">
        <f t="shared" si="13"/>
        <v>3.029340053920996</v>
      </c>
      <c r="M232" s="6">
        <v>457.26</v>
      </c>
      <c r="N232" s="6">
        <f t="shared" si="14"/>
        <v>4.873021920056269</v>
      </c>
      <c r="O232" s="6">
        <v>457.41</v>
      </c>
      <c r="P232" s="6">
        <f t="shared" si="16"/>
        <v>7.2261047942796912</v>
      </c>
      <c r="Q232" s="5"/>
      <c r="U232" s="4"/>
      <c r="V232" s="4"/>
      <c r="W232" s="4"/>
      <c r="X232" s="4"/>
      <c r="Y232" s="4"/>
    </row>
    <row r="233" spans="1:25" x14ac:dyDescent="0.25">
      <c r="A233" s="3">
        <v>111090000100</v>
      </c>
      <c r="B233" s="9" t="s">
        <v>18</v>
      </c>
      <c r="C233" s="3">
        <v>10101653</v>
      </c>
      <c r="D233" s="9"/>
      <c r="E233" s="13">
        <v>7.1707000000000001</v>
      </c>
      <c r="F233" s="6">
        <v>457.52</v>
      </c>
      <c r="G233" s="6">
        <v>458.71</v>
      </c>
      <c r="H233" s="6">
        <v>458.4</v>
      </c>
      <c r="I233" s="6">
        <v>458.21</v>
      </c>
      <c r="J233" s="6">
        <f t="shared" si="12"/>
        <v>1.7399777282850781</v>
      </c>
      <c r="K233" s="6">
        <v>458.42</v>
      </c>
      <c r="L233" s="6">
        <f t="shared" si="13"/>
        <v>2.8746102449888644</v>
      </c>
      <c r="M233" s="6">
        <v>458.59</v>
      </c>
      <c r="N233" s="6">
        <f t="shared" si="14"/>
        <v>4.6241648106904245</v>
      </c>
      <c r="O233" s="6">
        <v>458.72</v>
      </c>
      <c r="P233" s="6">
        <f t="shared" si="16"/>
        <v>6.8599109131403129</v>
      </c>
      <c r="Q233" s="5"/>
      <c r="U233" s="4"/>
      <c r="V233" s="4"/>
      <c r="W233" s="4"/>
      <c r="X233" s="4"/>
      <c r="Y233" s="4"/>
    </row>
    <row r="234" spans="1:25" x14ac:dyDescent="0.25">
      <c r="A234" s="3">
        <v>111090000100</v>
      </c>
      <c r="B234" s="9" t="s">
        <v>18</v>
      </c>
      <c r="C234" s="3">
        <v>10101653</v>
      </c>
      <c r="D234" s="9"/>
      <c r="E234" s="13">
        <v>7.2</v>
      </c>
      <c r="F234" s="6">
        <v>458.07</v>
      </c>
      <c r="G234" s="6">
        <v>459.09</v>
      </c>
      <c r="H234" s="6">
        <v>459.14</v>
      </c>
      <c r="I234" s="6">
        <v>458.94</v>
      </c>
      <c r="J234" s="8">
        <f t="shared" si="12"/>
        <v>1.67901476966358</v>
      </c>
      <c r="K234" s="8">
        <v>459.2</v>
      </c>
      <c r="L234" s="8">
        <f t="shared" si="13"/>
        <v>2.7715742585863326</v>
      </c>
      <c r="M234" s="8">
        <v>459.38</v>
      </c>
      <c r="N234" s="8">
        <f t="shared" si="14"/>
        <v>4.4584485992263518</v>
      </c>
      <c r="O234" s="8">
        <v>459.51</v>
      </c>
      <c r="P234" s="8">
        <f t="shared" si="16"/>
        <v>6.6160590786543203</v>
      </c>
      <c r="Q234" s="5"/>
      <c r="U234" s="4"/>
      <c r="V234" s="4"/>
      <c r="W234" s="4"/>
      <c r="X234" s="4"/>
      <c r="Y234" s="4"/>
    </row>
    <row r="235" spans="1:25" x14ac:dyDescent="0.25">
      <c r="A235" s="3">
        <v>111090000100</v>
      </c>
      <c r="B235" s="9" t="s">
        <v>18</v>
      </c>
      <c r="C235" s="3">
        <v>10101653</v>
      </c>
      <c r="D235" s="9">
        <v>142</v>
      </c>
      <c r="E235" s="13">
        <v>7.2180999999999997</v>
      </c>
      <c r="F235" s="6">
        <v>458.54</v>
      </c>
      <c r="G235" s="6">
        <v>459.59</v>
      </c>
      <c r="H235" s="6">
        <v>459.93</v>
      </c>
      <c r="I235" s="6">
        <v>459.37</v>
      </c>
      <c r="J235" s="8">
        <f t="shared" si="12"/>
        <v>1.6413550580236793</v>
      </c>
      <c r="K235" s="8">
        <v>459.56</v>
      </c>
      <c r="L235" s="8">
        <f t="shared" si="13"/>
        <v>2.7079240417301622</v>
      </c>
      <c r="M235" s="8">
        <v>459.74</v>
      </c>
      <c r="N235" s="8">
        <f t="shared" si="14"/>
        <v>4.3560778337826784</v>
      </c>
      <c r="O235" s="8">
        <v>459.92</v>
      </c>
      <c r="P235" s="8">
        <f t="shared" si="16"/>
        <v>6.4654202320947176</v>
      </c>
      <c r="Q235" s="5"/>
      <c r="U235" s="4"/>
      <c r="V235" s="4"/>
      <c r="W235" s="4"/>
      <c r="X235" s="4"/>
      <c r="Y235" s="4"/>
    </row>
    <row r="236" spans="1:25" x14ac:dyDescent="0.25">
      <c r="A236" s="3">
        <v>111090000100</v>
      </c>
      <c r="B236" s="9" t="s">
        <v>18</v>
      </c>
      <c r="C236" s="3">
        <v>10101653</v>
      </c>
      <c r="D236" s="9">
        <v>143</v>
      </c>
      <c r="E236" s="13">
        <v>7.2584</v>
      </c>
      <c r="F236" s="6">
        <v>460.22</v>
      </c>
      <c r="G236" s="6">
        <v>462.25</v>
      </c>
      <c r="H236" s="6">
        <v>461.57</v>
      </c>
      <c r="I236" s="6">
        <v>460.86</v>
      </c>
      <c r="J236" s="8">
        <f t="shared" si="12"/>
        <v>1.5575049818309699</v>
      </c>
      <c r="K236" s="8">
        <v>460.98</v>
      </c>
      <c r="L236" s="8">
        <f t="shared" si="13"/>
        <v>2.566205603094597</v>
      </c>
      <c r="M236" s="8">
        <v>461.15</v>
      </c>
      <c r="N236" s="8">
        <f t="shared" si="14"/>
        <v>4.128147344977144</v>
      </c>
      <c r="O236" s="8">
        <v>461.32</v>
      </c>
      <c r="P236" s="8">
        <f>P$237+(P$120-P$237)/($E$237-$E$120)*($E$237-$E236)</f>
        <v>6.1300199273238798</v>
      </c>
      <c r="Q236" s="5"/>
      <c r="U236" s="4"/>
      <c r="V236" s="4"/>
      <c r="W236" s="4"/>
      <c r="X236" s="4"/>
      <c r="Y236" s="4"/>
    </row>
    <row r="237" spans="1:25" x14ac:dyDescent="0.25">
      <c r="A237" s="3">
        <v>111090000100</v>
      </c>
      <c r="B237" s="9" t="s">
        <v>18</v>
      </c>
      <c r="C237" s="3">
        <v>10101653</v>
      </c>
      <c r="D237" s="9"/>
      <c r="E237" s="13">
        <v>7.3341000000000003</v>
      </c>
      <c r="F237" s="6">
        <v>461.72</v>
      </c>
      <c r="G237" s="6">
        <v>464.32</v>
      </c>
      <c r="H237" s="6">
        <v>463.25</v>
      </c>
      <c r="I237" s="6">
        <v>462.65</v>
      </c>
      <c r="J237" s="7">
        <v>1.4</v>
      </c>
      <c r="K237" s="8">
        <v>462.91</v>
      </c>
      <c r="L237" s="7">
        <v>2.2999999999999998</v>
      </c>
      <c r="M237" s="8">
        <v>463.18</v>
      </c>
      <c r="N237" s="7">
        <v>3.7</v>
      </c>
      <c r="O237" s="8">
        <v>463.39</v>
      </c>
      <c r="P237" s="7">
        <v>5.5</v>
      </c>
      <c r="Q237" s="5"/>
      <c r="U237" s="4"/>
      <c r="V237" s="4"/>
      <c r="W237" s="4"/>
      <c r="X237" s="4"/>
      <c r="Y237" s="4"/>
    </row>
    <row r="238" spans="1:25" x14ac:dyDescent="0.25">
      <c r="A238" s="3">
        <v>111090000100</v>
      </c>
      <c r="B238" s="9" t="s">
        <v>18</v>
      </c>
      <c r="C238" s="3">
        <v>10101653</v>
      </c>
      <c r="D238" s="9"/>
      <c r="E238" s="13">
        <v>7.3430999999999997</v>
      </c>
      <c r="F238" s="6">
        <v>462.24</v>
      </c>
      <c r="G238" s="6">
        <v>466.18</v>
      </c>
      <c r="H238" s="6">
        <v>466.1</v>
      </c>
      <c r="I238" s="6">
        <v>465.1</v>
      </c>
      <c r="J238" s="7">
        <v>1.4</v>
      </c>
      <c r="K238" s="8">
        <v>465.22</v>
      </c>
      <c r="L238" s="7">
        <v>2.2999999999999998</v>
      </c>
      <c r="M238" s="8">
        <v>465.37</v>
      </c>
      <c r="N238" s="7">
        <v>3.7</v>
      </c>
      <c r="O238" s="8">
        <v>465.53</v>
      </c>
      <c r="P238" s="7">
        <v>5.5</v>
      </c>
      <c r="Q238" s="5"/>
      <c r="U238" s="4"/>
      <c r="V238" s="4"/>
      <c r="W238" s="4"/>
      <c r="X238" s="4"/>
      <c r="Y238" s="4"/>
    </row>
    <row r="239" spans="1:25" x14ac:dyDescent="0.25">
      <c r="A239" s="3">
        <v>111090000100</v>
      </c>
      <c r="B239" s="9" t="s">
        <v>18</v>
      </c>
      <c r="C239" s="3">
        <v>10101653</v>
      </c>
      <c r="D239" s="9">
        <v>144</v>
      </c>
      <c r="E239" s="13">
        <v>7.3478000000000003</v>
      </c>
      <c r="F239" s="6">
        <v>462.8</v>
      </c>
      <c r="G239" s="6">
        <v>466.16</v>
      </c>
      <c r="H239" s="6">
        <v>466</v>
      </c>
      <c r="I239" s="6">
        <v>465.1</v>
      </c>
      <c r="J239" s="7">
        <v>1.4</v>
      </c>
      <c r="K239" s="8">
        <v>465.23</v>
      </c>
      <c r="L239" s="7">
        <v>2.2999999999999998</v>
      </c>
      <c r="M239" s="8">
        <v>465.39</v>
      </c>
      <c r="N239" s="7">
        <v>3.7</v>
      </c>
      <c r="O239" s="8">
        <v>465.57</v>
      </c>
      <c r="P239" s="7">
        <v>5.5</v>
      </c>
      <c r="Q239" s="14" t="s">
        <v>35</v>
      </c>
      <c r="U239" s="4"/>
      <c r="V239" s="4"/>
      <c r="W239" s="4"/>
      <c r="X239" s="4"/>
      <c r="Y239" s="4"/>
    </row>
    <row r="240" spans="1:25" x14ac:dyDescent="0.25">
      <c r="A240" s="3">
        <v>111090000100</v>
      </c>
      <c r="B240" s="9" t="s">
        <v>18</v>
      </c>
      <c r="C240" s="3">
        <v>10101653</v>
      </c>
      <c r="D240" s="9"/>
      <c r="E240" s="13">
        <v>7.3597999999999999</v>
      </c>
      <c r="F240" s="6">
        <v>463.2</v>
      </c>
      <c r="G240" s="6">
        <v>466.16</v>
      </c>
      <c r="H240" s="6">
        <v>466</v>
      </c>
      <c r="I240" s="6">
        <v>465.1</v>
      </c>
      <c r="J240" s="7">
        <v>1.4</v>
      </c>
      <c r="K240" s="8">
        <v>465.23</v>
      </c>
      <c r="L240" s="7">
        <v>2.2999999999999998</v>
      </c>
      <c r="M240" s="8">
        <v>465.39</v>
      </c>
      <c r="N240" s="7">
        <v>3.7</v>
      </c>
      <c r="O240" s="8">
        <v>465.57</v>
      </c>
      <c r="P240" s="7">
        <v>5.5</v>
      </c>
      <c r="Q240" s="17" t="s">
        <v>37</v>
      </c>
      <c r="U240" s="4"/>
      <c r="V240" s="4"/>
      <c r="W240" s="4"/>
      <c r="X240" s="4"/>
      <c r="Y240" s="4"/>
    </row>
    <row r="241" spans="1:25" x14ac:dyDescent="0.25">
      <c r="A241" s="3">
        <v>111090000100</v>
      </c>
      <c r="B241" s="9" t="s">
        <v>18</v>
      </c>
      <c r="C241" s="3">
        <v>10101653</v>
      </c>
      <c r="D241" s="9">
        <v>145</v>
      </c>
      <c r="E241" s="13">
        <v>7.3647999999999998</v>
      </c>
      <c r="F241" s="6">
        <v>463.4</v>
      </c>
      <c r="G241" s="6">
        <v>466.16</v>
      </c>
      <c r="H241" s="6">
        <v>466</v>
      </c>
      <c r="I241" s="6">
        <v>465.1</v>
      </c>
      <c r="J241" s="7">
        <v>0.7</v>
      </c>
      <c r="K241" s="8">
        <v>465.23</v>
      </c>
      <c r="L241" s="7">
        <v>1.1499999999999999</v>
      </c>
      <c r="M241" s="8">
        <v>465.39</v>
      </c>
      <c r="N241" s="7">
        <v>1.85</v>
      </c>
      <c r="O241" s="8">
        <v>465.57</v>
      </c>
      <c r="P241" s="7">
        <v>2.75</v>
      </c>
      <c r="Q241" s="5"/>
      <c r="U241" s="4"/>
      <c r="V241" s="4"/>
      <c r="W241" s="4"/>
      <c r="X241" s="4"/>
      <c r="Y241" s="4"/>
    </row>
    <row r="242" spans="1:25" x14ac:dyDescent="0.25">
      <c r="A242" s="3">
        <v>111090000100</v>
      </c>
      <c r="B242" s="9" t="s">
        <v>18</v>
      </c>
      <c r="C242" s="3">
        <v>10101653</v>
      </c>
      <c r="D242" s="9"/>
      <c r="E242" s="13">
        <v>7.3845999999999998</v>
      </c>
      <c r="F242" s="6">
        <v>465.71</v>
      </c>
      <c r="G242" s="6">
        <v>466.51</v>
      </c>
      <c r="H242" s="6">
        <v>466.47</v>
      </c>
      <c r="I242" s="6">
        <v>466.12</v>
      </c>
      <c r="J242" s="7">
        <v>0.7</v>
      </c>
      <c r="K242" s="8">
        <v>466.2</v>
      </c>
      <c r="L242" s="7">
        <v>1.1499999999999999</v>
      </c>
      <c r="M242" s="8">
        <v>466.31</v>
      </c>
      <c r="N242" s="7">
        <v>1.85</v>
      </c>
      <c r="O242" s="8">
        <v>466.42</v>
      </c>
      <c r="P242" s="7">
        <v>2.75</v>
      </c>
      <c r="Q242" s="5"/>
      <c r="U242" s="4"/>
      <c r="V242" s="4"/>
      <c r="W242" s="4"/>
      <c r="X242" s="4"/>
      <c r="Y242" s="4"/>
    </row>
    <row r="243" spans="1:25" x14ac:dyDescent="0.25">
      <c r="A243" s="3">
        <v>111090000100</v>
      </c>
      <c r="B243" s="9" t="s">
        <v>18</v>
      </c>
      <c r="C243" s="3">
        <v>10101653</v>
      </c>
      <c r="D243" s="9">
        <v>146</v>
      </c>
      <c r="E243" s="13">
        <v>7.4725999999999999</v>
      </c>
      <c r="F243" s="6">
        <v>469.79</v>
      </c>
      <c r="G243" s="6">
        <v>470.65</v>
      </c>
      <c r="H243" s="6">
        <v>470.75</v>
      </c>
      <c r="I243" s="6">
        <v>470.28</v>
      </c>
      <c r="J243" s="7">
        <v>0.7</v>
      </c>
      <c r="K243" s="8">
        <v>470.46</v>
      </c>
      <c r="L243" s="7">
        <v>1.1499999999999999</v>
      </c>
      <c r="M243" s="8">
        <v>470.6</v>
      </c>
      <c r="N243" s="7">
        <v>1.85</v>
      </c>
      <c r="O243" s="8">
        <v>470.67</v>
      </c>
      <c r="P243" s="7">
        <v>2.75</v>
      </c>
      <c r="Q243" s="5"/>
      <c r="U243" s="4"/>
      <c r="V243" s="4"/>
      <c r="W243" s="4"/>
      <c r="X243" s="4"/>
      <c r="Y243" s="4"/>
    </row>
    <row r="244" spans="1:25" x14ac:dyDescent="0.25">
      <c r="A244" s="3">
        <v>111090000100</v>
      </c>
      <c r="B244" s="9" t="s">
        <v>18</v>
      </c>
      <c r="C244" s="3">
        <v>10101653</v>
      </c>
      <c r="D244" s="9">
        <v>147</v>
      </c>
      <c r="E244" s="13">
        <v>7.5476000000000001</v>
      </c>
      <c r="F244" s="6">
        <v>473.27</v>
      </c>
      <c r="G244" s="6">
        <v>477</v>
      </c>
      <c r="H244" s="6">
        <v>476.64</v>
      </c>
      <c r="I244" s="6">
        <v>473.83</v>
      </c>
      <c r="J244" s="7">
        <v>0.7</v>
      </c>
      <c r="K244" s="8">
        <v>473.98</v>
      </c>
      <c r="L244" s="7">
        <v>1.1499999999999999</v>
      </c>
      <c r="M244" s="8">
        <v>474.12</v>
      </c>
      <c r="N244" s="7">
        <v>1.85</v>
      </c>
      <c r="O244" s="8">
        <v>474.21</v>
      </c>
      <c r="P244" s="7">
        <v>2.75</v>
      </c>
      <c r="Q244" s="5"/>
      <c r="U244" s="4"/>
      <c r="V244" s="4"/>
      <c r="W244" s="4"/>
      <c r="X244" s="4"/>
      <c r="Y244" s="4"/>
    </row>
    <row r="245" spans="1:25" x14ac:dyDescent="0.25">
      <c r="A245" s="3">
        <v>111090000100</v>
      </c>
      <c r="B245" s="9" t="s">
        <v>18</v>
      </c>
      <c r="C245" s="3">
        <v>10101653</v>
      </c>
      <c r="D245" s="9">
        <v>148</v>
      </c>
      <c r="E245" s="13">
        <v>7.5960000000000001</v>
      </c>
      <c r="F245" s="6">
        <v>477.47</v>
      </c>
      <c r="G245" s="6">
        <v>481.64</v>
      </c>
      <c r="H245" s="6">
        <v>479.68</v>
      </c>
      <c r="I245" s="6">
        <v>477.84</v>
      </c>
      <c r="J245" s="7">
        <v>0.7</v>
      </c>
      <c r="K245" s="8">
        <v>477.93</v>
      </c>
      <c r="L245" s="7">
        <v>1.1499999999999999</v>
      </c>
      <c r="M245" s="8">
        <v>478.04</v>
      </c>
      <c r="N245" s="7">
        <v>1.85</v>
      </c>
      <c r="O245" s="8">
        <v>478.17</v>
      </c>
      <c r="P245" s="7">
        <v>2.75</v>
      </c>
      <c r="Q245" s="5"/>
      <c r="U245" s="4"/>
      <c r="V245" s="4"/>
      <c r="W245" s="4"/>
      <c r="X245" s="4"/>
      <c r="Y245" s="4"/>
    </row>
    <row r="246" spans="1:25" x14ac:dyDescent="0.25">
      <c r="A246" s="3">
        <v>111090000100</v>
      </c>
      <c r="B246" s="9" t="s">
        <v>18</v>
      </c>
      <c r="C246" s="3">
        <v>10101653</v>
      </c>
      <c r="D246" s="9">
        <v>149</v>
      </c>
      <c r="E246" s="13">
        <v>7.6257000000000001</v>
      </c>
      <c r="F246" s="6">
        <v>479.04</v>
      </c>
      <c r="G246" s="6">
        <v>482.89</v>
      </c>
      <c r="H246" s="6">
        <v>481.96</v>
      </c>
      <c r="I246" s="6">
        <v>480.22</v>
      </c>
      <c r="J246" s="7">
        <v>0.7</v>
      </c>
      <c r="K246" s="8">
        <v>480.36</v>
      </c>
      <c r="L246" s="7">
        <v>1.1499999999999999</v>
      </c>
      <c r="M246" s="8">
        <v>480.35</v>
      </c>
      <c r="N246" s="7">
        <v>1.85</v>
      </c>
      <c r="O246" s="8">
        <v>480.46</v>
      </c>
      <c r="P246" s="7">
        <v>2.75</v>
      </c>
      <c r="Q246" s="5"/>
      <c r="U246" s="4"/>
      <c r="V246" s="4"/>
      <c r="W246" s="4"/>
      <c r="X246" s="4"/>
      <c r="Y246" s="4"/>
    </row>
    <row r="247" spans="1:25" x14ac:dyDescent="0.25">
      <c r="A247" s="3">
        <v>111090000100</v>
      </c>
      <c r="B247" s="9" t="s">
        <v>18</v>
      </c>
      <c r="C247" s="3">
        <v>10101653</v>
      </c>
      <c r="D247" s="9"/>
      <c r="E247" s="13">
        <v>7.6582999999999997</v>
      </c>
      <c r="F247" s="6">
        <v>482.31</v>
      </c>
      <c r="G247" s="6">
        <v>483.3</v>
      </c>
      <c r="H247" s="6">
        <v>483.34</v>
      </c>
      <c r="I247" s="6">
        <v>482.75</v>
      </c>
      <c r="J247" s="7">
        <v>0.7</v>
      </c>
      <c r="K247" s="8">
        <v>482.87</v>
      </c>
      <c r="L247" s="7">
        <v>1.1499999999999999</v>
      </c>
      <c r="M247" s="8">
        <v>483.01</v>
      </c>
      <c r="N247" s="7">
        <v>1.85</v>
      </c>
      <c r="O247" s="8">
        <v>483.15</v>
      </c>
      <c r="P247" s="7">
        <v>2.75</v>
      </c>
      <c r="Q247" s="5"/>
      <c r="U247" s="4"/>
      <c r="V247" s="4"/>
      <c r="W247" s="4"/>
      <c r="X247" s="4"/>
      <c r="Y247" s="4"/>
    </row>
    <row r="248" spans="1:25" x14ac:dyDescent="0.25">
      <c r="A248" s="3">
        <v>111090000100</v>
      </c>
      <c r="B248" s="9" t="s">
        <v>18</v>
      </c>
      <c r="C248" s="3">
        <v>10101653</v>
      </c>
      <c r="D248" s="9">
        <v>150</v>
      </c>
      <c r="E248" s="13">
        <v>7.6593999999999998</v>
      </c>
      <c r="F248" s="6">
        <v>482.42</v>
      </c>
      <c r="G248" s="6">
        <v>483.3</v>
      </c>
      <c r="H248" s="6">
        <v>483.34</v>
      </c>
      <c r="I248" s="6">
        <v>483.03</v>
      </c>
      <c r="J248" s="7">
        <v>0.7</v>
      </c>
      <c r="K248" s="8">
        <v>483.18</v>
      </c>
      <c r="L248" s="7">
        <v>1.1499999999999999</v>
      </c>
      <c r="M248" s="8">
        <v>483.55</v>
      </c>
      <c r="N248" s="7">
        <v>1.85</v>
      </c>
      <c r="O248" s="8">
        <v>483.69</v>
      </c>
      <c r="P248" s="7">
        <v>2.75</v>
      </c>
      <c r="Q248" s="14" t="s">
        <v>16</v>
      </c>
      <c r="U248" s="4"/>
      <c r="V248" s="4"/>
      <c r="W248" s="4"/>
      <c r="X248" s="4"/>
      <c r="Y248" s="4"/>
    </row>
    <row r="249" spans="1:25" x14ac:dyDescent="0.25">
      <c r="A249" s="3">
        <v>111090000100</v>
      </c>
      <c r="B249" s="9" t="s">
        <v>18</v>
      </c>
      <c r="C249" s="3">
        <v>10101653</v>
      </c>
      <c r="D249" s="9">
        <v>151</v>
      </c>
      <c r="E249" s="13">
        <v>7.6706000000000003</v>
      </c>
      <c r="F249" s="6">
        <v>483.16</v>
      </c>
      <c r="G249" s="6">
        <v>485.51</v>
      </c>
      <c r="H249" s="6">
        <v>484.58</v>
      </c>
      <c r="I249" s="6">
        <v>483.38</v>
      </c>
      <c r="J249" s="7">
        <v>0.7</v>
      </c>
      <c r="K249" s="8">
        <v>483.5</v>
      </c>
      <c r="L249" s="7">
        <v>1.1499999999999999</v>
      </c>
      <c r="M249" s="8">
        <v>483.68</v>
      </c>
      <c r="N249" s="7">
        <v>1.85</v>
      </c>
      <c r="O249" s="8">
        <v>483.81</v>
      </c>
      <c r="P249" s="7">
        <v>2.75</v>
      </c>
      <c r="Q249" s="5"/>
      <c r="U249" s="4"/>
      <c r="V249" s="4"/>
      <c r="W249" s="4"/>
      <c r="X249" s="4"/>
      <c r="Y249" s="4"/>
    </row>
    <row r="250" spans="1:25" x14ac:dyDescent="0.25">
      <c r="A250" s="3">
        <v>111090000100</v>
      </c>
      <c r="B250" s="9" t="s">
        <v>18</v>
      </c>
      <c r="C250" s="3">
        <v>10101653</v>
      </c>
      <c r="D250" s="9">
        <v>152</v>
      </c>
      <c r="E250" s="13">
        <v>7.6849999999999996</v>
      </c>
      <c r="F250" s="6">
        <v>483.99</v>
      </c>
      <c r="G250" s="6">
        <v>485.83</v>
      </c>
      <c r="H250" s="6">
        <v>485.77</v>
      </c>
      <c r="I250" s="6">
        <v>484.25</v>
      </c>
      <c r="J250" s="7">
        <v>0.7</v>
      </c>
      <c r="K250" s="8">
        <v>484.31</v>
      </c>
      <c r="L250" s="7">
        <v>1.1499999999999999</v>
      </c>
      <c r="M250" s="8">
        <v>484.39</v>
      </c>
      <c r="N250" s="7">
        <v>1.85</v>
      </c>
      <c r="O250" s="8">
        <v>484.47</v>
      </c>
      <c r="P250" s="7">
        <v>2.75</v>
      </c>
      <c r="Q250" s="5"/>
      <c r="U250" s="4"/>
      <c r="V250" s="4"/>
      <c r="W250" s="4"/>
      <c r="X250" s="4"/>
      <c r="Y250" s="4"/>
    </row>
    <row r="251" spans="1:25" x14ac:dyDescent="0.25">
      <c r="A251" s="3">
        <v>111090000100</v>
      </c>
      <c r="B251" s="9" t="s">
        <v>18</v>
      </c>
      <c r="C251" s="3">
        <v>10101653</v>
      </c>
      <c r="D251" s="9">
        <v>153</v>
      </c>
      <c r="E251" s="13">
        <v>7.7088000000000001</v>
      </c>
      <c r="F251" s="6">
        <v>485.93</v>
      </c>
      <c r="G251" s="6">
        <v>487.53</v>
      </c>
      <c r="H251" s="6">
        <v>487.29</v>
      </c>
      <c r="I251" s="6">
        <v>486.22</v>
      </c>
      <c r="J251" s="7">
        <v>0.7</v>
      </c>
      <c r="K251" s="8">
        <v>486.29</v>
      </c>
      <c r="L251" s="7">
        <v>1.1499999999999999</v>
      </c>
      <c r="M251" s="8">
        <v>486.35</v>
      </c>
      <c r="N251" s="7">
        <v>1.85</v>
      </c>
      <c r="O251" s="8">
        <v>486.42</v>
      </c>
      <c r="P251" s="7">
        <v>2.75</v>
      </c>
      <c r="Q251" s="5"/>
      <c r="U251" s="4"/>
      <c r="V251" s="4"/>
      <c r="W251" s="4"/>
      <c r="X251" s="4"/>
      <c r="Y251" s="4"/>
    </row>
    <row r="252" spans="1:25" x14ac:dyDescent="0.25">
      <c r="A252" s="18"/>
      <c r="B252" s="19"/>
      <c r="C252" s="18"/>
      <c r="D252" s="19"/>
      <c r="E252" s="20"/>
      <c r="F252" s="4"/>
      <c r="G252" s="4"/>
      <c r="H252" s="4"/>
      <c r="I252" s="21"/>
      <c r="J252" s="22"/>
      <c r="K252" s="21"/>
      <c r="L252" s="22"/>
      <c r="M252" s="21"/>
      <c r="N252" s="22"/>
      <c r="O252" s="21"/>
      <c r="P252" s="22"/>
      <c r="Q252" s="23"/>
      <c r="U252" s="4"/>
      <c r="V252" s="4"/>
      <c r="W252" s="4"/>
      <c r="X252" s="4"/>
      <c r="Y252" s="4"/>
    </row>
    <row r="253" spans="1:25" x14ac:dyDescent="0.25">
      <c r="A253" s="18"/>
      <c r="B253" s="19"/>
      <c r="C253" s="18"/>
      <c r="D253" s="19"/>
      <c r="E253" s="20"/>
      <c r="F253" s="4"/>
      <c r="G253" s="4"/>
      <c r="H253" s="4"/>
      <c r="I253" s="21"/>
      <c r="J253" s="22"/>
      <c r="K253" s="21"/>
      <c r="L253" s="22"/>
      <c r="M253" s="21"/>
      <c r="N253" s="22"/>
      <c r="O253" s="21"/>
      <c r="P253" s="22"/>
      <c r="Q253" s="23"/>
      <c r="U253" s="4"/>
      <c r="V253" s="4"/>
      <c r="W253" s="4"/>
      <c r="X253" s="4"/>
      <c r="Y253" s="4"/>
    </row>
    <row r="254" spans="1:25" x14ac:dyDescent="0.25">
      <c r="A254" s="18"/>
      <c r="B254" s="19"/>
      <c r="C254" s="18"/>
      <c r="D254" s="19"/>
      <c r="E254" s="20"/>
      <c r="F254" s="4"/>
      <c r="G254" s="4"/>
      <c r="H254" s="4"/>
      <c r="I254" s="21"/>
      <c r="J254" s="22"/>
      <c r="K254" s="21"/>
      <c r="L254" s="22"/>
      <c r="M254" s="21"/>
      <c r="N254" s="22"/>
      <c r="O254" s="21"/>
      <c r="P254" s="22"/>
      <c r="Q254" s="23"/>
      <c r="U254" s="4"/>
      <c r="V254" s="4"/>
      <c r="W254" s="4"/>
      <c r="X254" s="4"/>
      <c r="Y254" s="4"/>
    </row>
    <row r="255" spans="1:25" x14ac:dyDescent="0.25">
      <c r="A255" s="18"/>
      <c r="B255" s="19"/>
      <c r="C255" s="18"/>
      <c r="D255" s="19"/>
      <c r="E255" s="20"/>
      <c r="F255" s="4"/>
      <c r="G255" s="4"/>
      <c r="H255" s="4"/>
      <c r="I255" s="21"/>
      <c r="J255" s="22"/>
      <c r="K255" s="21"/>
      <c r="L255" s="22"/>
      <c r="M255" s="21"/>
      <c r="N255" s="22"/>
      <c r="O255" s="21"/>
      <c r="P255" s="22"/>
      <c r="Q255" s="23"/>
      <c r="U255" s="4"/>
      <c r="V255" s="4"/>
      <c r="W255" s="4"/>
      <c r="X255" s="4"/>
      <c r="Y255" s="4"/>
    </row>
    <row r="256" spans="1:25" x14ac:dyDescent="0.25">
      <c r="A256" s="18"/>
      <c r="B256" s="19"/>
      <c r="C256" s="18"/>
      <c r="D256" s="19"/>
      <c r="E256" s="20"/>
      <c r="F256" s="4"/>
      <c r="G256" s="4"/>
      <c r="H256" s="4"/>
      <c r="I256" s="21"/>
      <c r="J256" s="22"/>
      <c r="K256" s="21"/>
      <c r="L256" s="22"/>
      <c r="M256" s="21"/>
      <c r="N256" s="22"/>
      <c r="O256" s="21"/>
      <c r="P256" s="22"/>
      <c r="Q256" s="23"/>
      <c r="U256" s="4"/>
      <c r="V256" s="4"/>
      <c r="W256" s="4"/>
      <c r="X256" s="4"/>
      <c r="Y256" s="4"/>
    </row>
    <row r="257" spans="1:25" x14ac:dyDescent="0.25">
      <c r="A257" s="18"/>
      <c r="B257" s="19"/>
      <c r="C257" s="18"/>
      <c r="D257" s="19"/>
      <c r="E257" s="20"/>
      <c r="F257" s="4"/>
      <c r="G257" s="4"/>
      <c r="H257" s="4"/>
      <c r="I257" s="21"/>
      <c r="J257" s="22"/>
      <c r="K257" s="21"/>
      <c r="L257" s="22"/>
      <c r="M257" s="21"/>
      <c r="N257" s="22"/>
      <c r="O257" s="21"/>
      <c r="P257" s="22"/>
      <c r="Q257" s="23"/>
      <c r="U257" s="4"/>
      <c r="V257" s="4"/>
      <c r="W257" s="4"/>
      <c r="X257" s="4"/>
      <c r="Y257" s="4"/>
    </row>
    <row r="258" spans="1:25" x14ac:dyDescent="0.25">
      <c r="A258" s="18"/>
      <c r="B258" s="19"/>
      <c r="C258" s="18"/>
      <c r="D258" s="19"/>
      <c r="E258" s="20"/>
      <c r="F258" s="4"/>
      <c r="G258" s="4"/>
      <c r="H258" s="4"/>
      <c r="I258" s="21"/>
      <c r="J258" s="22"/>
      <c r="K258" s="21"/>
      <c r="L258" s="22"/>
      <c r="M258" s="21"/>
      <c r="N258" s="22"/>
      <c r="O258" s="21"/>
      <c r="P258" s="22"/>
      <c r="Q258" s="23"/>
      <c r="U258" s="4"/>
      <c r="V258" s="4"/>
      <c r="W258" s="4"/>
      <c r="X258" s="4"/>
      <c r="Y258" s="4"/>
    </row>
    <row r="259" spans="1:25" x14ac:dyDescent="0.25">
      <c r="A259" s="18"/>
      <c r="B259" s="19"/>
      <c r="C259" s="18"/>
      <c r="D259" s="19"/>
      <c r="E259" s="20"/>
      <c r="F259" s="4"/>
      <c r="G259" s="4"/>
      <c r="H259" s="4"/>
      <c r="I259" s="21"/>
      <c r="J259" s="22"/>
      <c r="K259" s="21"/>
      <c r="L259" s="22"/>
      <c r="M259" s="21"/>
      <c r="N259" s="22"/>
      <c r="O259" s="21"/>
      <c r="P259" s="22"/>
      <c r="Q259" s="23"/>
      <c r="U259" s="4"/>
      <c r="V259" s="4"/>
      <c r="W259" s="4"/>
      <c r="X259" s="4"/>
      <c r="Y259" s="4"/>
    </row>
    <row r="260" spans="1:25" x14ac:dyDescent="0.25">
      <c r="A260" s="18"/>
      <c r="B260" s="19"/>
      <c r="C260" s="18"/>
      <c r="D260" s="19"/>
      <c r="E260" s="20"/>
      <c r="F260" s="4"/>
      <c r="G260" s="4"/>
      <c r="H260" s="4"/>
      <c r="I260" s="21"/>
      <c r="J260" s="22"/>
      <c r="K260" s="21"/>
      <c r="L260" s="22"/>
      <c r="M260" s="21"/>
      <c r="N260" s="22"/>
      <c r="O260" s="21"/>
      <c r="P260" s="22"/>
      <c r="Q260" s="23"/>
      <c r="U260" s="4"/>
      <c r="V260" s="4"/>
      <c r="W260" s="4"/>
      <c r="X260" s="4"/>
      <c r="Y260" s="4"/>
    </row>
    <row r="261" spans="1:25" x14ac:dyDescent="0.25">
      <c r="A261" s="18"/>
      <c r="B261" s="19"/>
      <c r="C261" s="18"/>
      <c r="D261" s="19"/>
      <c r="E261" s="20"/>
      <c r="F261" s="4"/>
      <c r="G261" s="4"/>
      <c r="H261" s="4"/>
      <c r="I261" s="21"/>
      <c r="J261" s="22"/>
      <c r="K261" s="21"/>
      <c r="L261" s="22"/>
      <c r="M261" s="21"/>
      <c r="N261" s="22"/>
      <c r="O261" s="21"/>
      <c r="P261" s="22"/>
      <c r="Q261" s="23"/>
      <c r="U261" s="4"/>
      <c r="V261" s="4"/>
      <c r="W261" s="4"/>
      <c r="X261" s="4"/>
      <c r="Y261" s="4"/>
    </row>
    <row r="262" spans="1:25" x14ac:dyDescent="0.25">
      <c r="A262" s="18"/>
      <c r="B262" s="19"/>
      <c r="C262" s="18"/>
      <c r="D262" s="19"/>
      <c r="E262" s="20"/>
      <c r="F262" s="4"/>
      <c r="G262" s="4"/>
      <c r="H262" s="4"/>
      <c r="I262" s="21"/>
      <c r="J262" s="22"/>
      <c r="K262" s="21"/>
      <c r="L262" s="22"/>
      <c r="M262" s="21"/>
      <c r="N262" s="22"/>
      <c r="O262" s="21"/>
      <c r="P262" s="22"/>
      <c r="Q262" s="23"/>
      <c r="U262" s="4"/>
      <c r="V262" s="4"/>
      <c r="W262" s="4"/>
      <c r="X262" s="4"/>
      <c r="Y262" s="4"/>
    </row>
    <row r="263" spans="1:25" x14ac:dyDescent="0.25">
      <c r="A263" s="18"/>
      <c r="B263" s="19"/>
      <c r="C263" s="18"/>
      <c r="D263" s="19"/>
      <c r="E263" s="20"/>
      <c r="F263" s="4"/>
      <c r="G263" s="4"/>
      <c r="H263" s="4"/>
      <c r="I263" s="21"/>
      <c r="J263" s="22"/>
      <c r="K263" s="21"/>
      <c r="L263" s="22"/>
      <c r="M263" s="21"/>
      <c r="N263" s="22"/>
      <c r="O263" s="21"/>
      <c r="P263" s="22"/>
      <c r="Q263" s="23"/>
      <c r="U263" s="4"/>
      <c r="V263" s="4"/>
      <c r="W263" s="4"/>
      <c r="X263" s="4"/>
      <c r="Y263" s="4"/>
    </row>
    <row r="264" spans="1:25" x14ac:dyDescent="0.25">
      <c r="A264" s="18"/>
      <c r="B264" s="19"/>
      <c r="C264" s="18"/>
      <c r="D264" s="19"/>
      <c r="E264" s="20"/>
      <c r="F264" s="4"/>
      <c r="G264" s="4"/>
      <c r="H264" s="4"/>
      <c r="I264" s="21"/>
      <c r="J264" s="22"/>
      <c r="K264" s="21"/>
      <c r="L264" s="22"/>
      <c r="M264" s="21"/>
      <c r="N264" s="22"/>
      <c r="O264" s="21"/>
      <c r="P264" s="22"/>
      <c r="Q264" s="23"/>
      <c r="U264" s="4"/>
      <c r="V264" s="4"/>
      <c r="W264" s="4"/>
      <c r="X264" s="4"/>
      <c r="Y264" s="4"/>
    </row>
    <row r="265" spans="1:25" x14ac:dyDescent="0.25">
      <c r="A265" s="18"/>
      <c r="B265" s="19"/>
      <c r="C265" s="18"/>
      <c r="D265" s="19"/>
      <c r="E265" s="20"/>
      <c r="F265" s="4"/>
      <c r="G265" s="4"/>
      <c r="H265" s="4"/>
      <c r="I265" s="21"/>
      <c r="J265" s="22"/>
      <c r="K265" s="21"/>
      <c r="L265" s="22"/>
      <c r="M265" s="21"/>
      <c r="N265" s="22"/>
      <c r="O265" s="21"/>
      <c r="P265" s="22"/>
      <c r="Q265" s="23"/>
      <c r="U265" s="4"/>
      <c r="V265" s="4"/>
      <c r="W265" s="4"/>
      <c r="X265" s="4"/>
      <c r="Y265" s="4"/>
    </row>
    <row r="266" spans="1:25" x14ac:dyDescent="0.25">
      <c r="A266" s="18"/>
      <c r="B266" s="19"/>
      <c r="C266" s="18"/>
      <c r="D266" s="19"/>
      <c r="E266" s="20"/>
      <c r="F266" s="4"/>
      <c r="G266" s="4"/>
      <c r="H266" s="4"/>
      <c r="I266" s="21"/>
      <c r="J266" s="22"/>
      <c r="K266" s="21"/>
      <c r="L266" s="22"/>
      <c r="M266" s="21"/>
      <c r="N266" s="22"/>
      <c r="O266" s="21"/>
      <c r="P266" s="22"/>
      <c r="Q266" s="23"/>
      <c r="U266" s="4"/>
      <c r="V266" s="4"/>
      <c r="W266" s="4"/>
      <c r="X266" s="4"/>
      <c r="Y266" s="4"/>
    </row>
    <row r="267" spans="1:25" x14ac:dyDescent="0.25">
      <c r="A267" s="18"/>
      <c r="B267" s="19"/>
      <c r="C267" s="18"/>
      <c r="D267" s="19"/>
      <c r="E267" s="20"/>
      <c r="F267" s="4"/>
      <c r="G267" s="4"/>
      <c r="H267" s="4"/>
      <c r="I267" s="21"/>
      <c r="J267" s="22"/>
      <c r="K267" s="21"/>
      <c r="L267" s="22"/>
      <c r="M267" s="21"/>
      <c r="N267" s="22"/>
      <c r="O267" s="21"/>
      <c r="P267" s="22"/>
      <c r="Q267" s="23"/>
      <c r="U267" s="4"/>
      <c r="V267" s="4"/>
      <c r="W267" s="4"/>
      <c r="X267" s="4"/>
      <c r="Y267" s="4"/>
    </row>
    <row r="268" spans="1:25" x14ac:dyDescent="0.25">
      <c r="A268" s="18"/>
      <c r="B268" s="19"/>
      <c r="C268" s="18"/>
      <c r="D268" s="19"/>
      <c r="E268" s="20"/>
      <c r="F268" s="4"/>
      <c r="G268" s="4"/>
      <c r="H268" s="4"/>
      <c r="I268" s="21"/>
      <c r="J268" s="22"/>
      <c r="K268" s="21"/>
      <c r="L268" s="22"/>
      <c r="M268" s="21"/>
      <c r="N268" s="22"/>
      <c r="O268" s="21"/>
      <c r="P268" s="22"/>
      <c r="Q268" s="23"/>
      <c r="U268" s="4"/>
      <c r="V268" s="4"/>
      <c r="W268" s="4"/>
      <c r="X268" s="4"/>
      <c r="Y268" s="4"/>
    </row>
    <row r="269" spans="1:25" x14ac:dyDescent="0.25">
      <c r="A269" s="18"/>
      <c r="B269" s="19"/>
      <c r="C269" s="18"/>
      <c r="D269" s="19"/>
      <c r="E269" s="20"/>
      <c r="F269" s="4"/>
      <c r="G269" s="4"/>
      <c r="H269" s="4"/>
      <c r="I269" s="21"/>
      <c r="J269" s="22"/>
      <c r="K269" s="21"/>
      <c r="L269" s="22"/>
      <c r="M269" s="21"/>
      <c r="N269" s="22"/>
      <c r="O269" s="21"/>
      <c r="P269" s="22"/>
      <c r="Q269" s="23"/>
      <c r="U269" s="4"/>
      <c r="V269" s="4"/>
      <c r="W269" s="4"/>
      <c r="X269" s="4"/>
      <c r="Y269" s="4"/>
    </row>
    <row r="270" spans="1:25" x14ac:dyDescent="0.25">
      <c r="A270" s="18"/>
      <c r="B270" s="19"/>
      <c r="C270" s="18"/>
      <c r="D270" s="19"/>
      <c r="E270" s="20"/>
      <c r="F270" s="4"/>
      <c r="G270" s="4"/>
      <c r="H270" s="4"/>
      <c r="I270" s="21"/>
      <c r="J270" s="22"/>
      <c r="K270" s="21"/>
      <c r="L270" s="22"/>
      <c r="M270" s="21"/>
      <c r="N270" s="22"/>
      <c r="O270" s="21"/>
      <c r="P270" s="22"/>
      <c r="Q270" s="23"/>
      <c r="U270" s="4"/>
      <c r="V270" s="4"/>
      <c r="W270" s="4"/>
      <c r="X270" s="4"/>
      <c r="Y270" s="4"/>
    </row>
    <row r="271" spans="1:25" x14ac:dyDescent="0.25">
      <c r="A271" s="18"/>
      <c r="B271" s="19"/>
      <c r="C271" s="18"/>
      <c r="D271" s="19"/>
      <c r="E271" s="20"/>
      <c r="F271" s="4"/>
      <c r="G271" s="4"/>
      <c r="H271" s="4"/>
      <c r="I271" s="21"/>
      <c r="J271" s="22"/>
      <c r="K271" s="21"/>
      <c r="L271" s="22"/>
      <c r="M271" s="21"/>
      <c r="N271" s="22"/>
      <c r="O271" s="21"/>
      <c r="P271" s="22"/>
      <c r="Q271" s="23"/>
      <c r="U271" s="4"/>
      <c r="V271" s="4"/>
      <c r="W271" s="4"/>
      <c r="X271" s="4"/>
      <c r="Y271" s="4"/>
    </row>
    <row r="272" spans="1:25" x14ac:dyDescent="0.25">
      <c r="A272" s="18"/>
      <c r="B272" s="19"/>
      <c r="C272" s="18"/>
      <c r="D272" s="19"/>
      <c r="E272" s="20"/>
      <c r="F272" s="4"/>
      <c r="G272" s="4"/>
      <c r="H272" s="4"/>
      <c r="I272" s="21"/>
      <c r="J272" s="22"/>
      <c r="K272" s="21"/>
      <c r="L272" s="22"/>
      <c r="M272" s="21"/>
      <c r="N272" s="22"/>
      <c r="O272" s="21"/>
      <c r="P272" s="22"/>
      <c r="Q272" s="23"/>
      <c r="U272" s="4"/>
      <c r="V272" s="4"/>
      <c r="W272" s="4"/>
      <c r="X272" s="4"/>
      <c r="Y272" s="4"/>
    </row>
    <row r="273" spans="1:25" x14ac:dyDescent="0.25">
      <c r="A273" s="18"/>
      <c r="B273" s="19"/>
      <c r="C273" s="18"/>
      <c r="D273" s="19"/>
      <c r="E273" s="20"/>
      <c r="F273" s="4"/>
      <c r="G273" s="4"/>
      <c r="H273" s="4"/>
      <c r="I273" s="21"/>
      <c r="J273" s="22"/>
      <c r="K273" s="21"/>
      <c r="L273" s="22"/>
      <c r="M273" s="21"/>
      <c r="N273" s="22"/>
      <c r="O273" s="21"/>
      <c r="P273" s="22"/>
      <c r="Q273" s="23"/>
      <c r="U273" s="4"/>
      <c r="V273" s="4"/>
      <c r="W273" s="4"/>
      <c r="X273" s="4"/>
      <c r="Y273" s="4"/>
    </row>
    <row r="274" spans="1:25" x14ac:dyDescent="0.25">
      <c r="A274" s="18"/>
      <c r="B274" s="19"/>
      <c r="C274" s="18"/>
      <c r="D274" s="19"/>
      <c r="E274" s="20"/>
      <c r="F274" s="4"/>
      <c r="G274" s="4"/>
      <c r="H274" s="4"/>
      <c r="I274" s="21"/>
      <c r="J274" s="22"/>
      <c r="K274" s="21"/>
      <c r="L274" s="22"/>
      <c r="M274" s="21"/>
      <c r="N274" s="22"/>
      <c r="O274" s="21"/>
      <c r="P274" s="22"/>
      <c r="Q274" s="23"/>
      <c r="U274" s="4"/>
      <c r="V274" s="4"/>
      <c r="W274" s="4"/>
      <c r="X274" s="4"/>
      <c r="Y274" s="4"/>
    </row>
    <row r="275" spans="1:25" x14ac:dyDescent="0.25">
      <c r="A275" s="18"/>
      <c r="B275" s="19"/>
      <c r="C275" s="18"/>
      <c r="D275" s="19"/>
      <c r="E275" s="20"/>
      <c r="F275" s="4"/>
      <c r="G275" s="4"/>
      <c r="H275" s="4"/>
      <c r="I275" s="21"/>
      <c r="J275" s="22"/>
      <c r="K275" s="21"/>
      <c r="L275" s="22"/>
      <c r="M275" s="21"/>
      <c r="N275" s="22"/>
      <c r="O275" s="21"/>
      <c r="P275" s="22"/>
      <c r="Q275" s="23"/>
      <c r="U275" s="4"/>
      <c r="V275" s="4"/>
      <c r="W275" s="4"/>
      <c r="X275" s="4"/>
      <c r="Y275" s="4"/>
    </row>
    <row r="276" spans="1:25" x14ac:dyDescent="0.25">
      <c r="A276" s="18"/>
      <c r="B276" s="19"/>
      <c r="C276" s="18"/>
      <c r="D276" s="19"/>
      <c r="E276" s="20"/>
      <c r="F276" s="4"/>
      <c r="G276" s="4"/>
      <c r="H276" s="4"/>
      <c r="I276" s="21"/>
      <c r="J276" s="22"/>
      <c r="K276" s="21"/>
      <c r="L276" s="22"/>
      <c r="M276" s="21"/>
      <c r="N276" s="22"/>
      <c r="O276" s="21"/>
      <c r="P276" s="22"/>
      <c r="Q276" s="23"/>
      <c r="U276" s="4"/>
      <c r="V276" s="4"/>
      <c r="W276" s="4"/>
      <c r="X276" s="4"/>
      <c r="Y276" s="4"/>
    </row>
    <row r="277" spans="1:25" x14ac:dyDescent="0.25">
      <c r="A277" s="18"/>
      <c r="B277" s="19"/>
      <c r="C277" s="18"/>
      <c r="D277" s="19"/>
      <c r="E277" s="20"/>
      <c r="F277" s="4"/>
      <c r="G277" s="4"/>
      <c r="H277" s="4"/>
      <c r="I277" s="21"/>
      <c r="J277" s="22"/>
      <c r="K277" s="21"/>
      <c r="L277" s="22"/>
      <c r="M277" s="21"/>
      <c r="N277" s="22"/>
      <c r="O277" s="21"/>
      <c r="P277" s="22"/>
      <c r="Q277" s="23"/>
      <c r="U277" s="4"/>
      <c r="V277" s="4"/>
      <c r="W277" s="4"/>
      <c r="X277" s="4"/>
      <c r="Y277" s="4"/>
    </row>
    <row r="278" spans="1:25" x14ac:dyDescent="0.25">
      <c r="A278" s="18"/>
      <c r="B278" s="19"/>
      <c r="C278" s="18"/>
      <c r="D278" s="19"/>
      <c r="E278" s="20"/>
      <c r="F278" s="4"/>
      <c r="G278" s="4"/>
      <c r="H278" s="4"/>
      <c r="I278" s="21"/>
      <c r="J278" s="22"/>
      <c r="K278" s="21"/>
      <c r="L278" s="22"/>
      <c r="M278" s="21"/>
      <c r="N278" s="22"/>
      <c r="O278" s="21"/>
      <c r="P278" s="22"/>
      <c r="Q278" s="23"/>
      <c r="U278" s="4"/>
      <c r="V278" s="4"/>
      <c r="W278" s="4"/>
      <c r="X278" s="4"/>
      <c r="Y278" s="4"/>
    </row>
    <row r="279" spans="1:25" x14ac:dyDescent="0.25">
      <c r="A279" s="18"/>
      <c r="B279" s="19"/>
      <c r="C279" s="18"/>
      <c r="D279" s="19"/>
      <c r="E279" s="20"/>
      <c r="F279" s="4"/>
      <c r="G279" s="4"/>
      <c r="H279" s="4"/>
      <c r="I279" s="21"/>
      <c r="J279" s="22"/>
      <c r="K279" s="21"/>
      <c r="L279" s="22"/>
      <c r="M279" s="21"/>
      <c r="N279" s="22"/>
      <c r="O279" s="21"/>
      <c r="P279" s="22"/>
      <c r="Q279" s="23"/>
      <c r="U279" s="4"/>
      <c r="V279" s="4"/>
      <c r="W279" s="4"/>
      <c r="X279" s="4"/>
      <c r="Y279" s="4"/>
    </row>
    <row r="280" spans="1:25" x14ac:dyDescent="0.25">
      <c r="A280" s="18"/>
      <c r="B280" s="19"/>
      <c r="C280" s="18"/>
      <c r="D280" s="19"/>
      <c r="E280" s="20"/>
      <c r="F280" s="4"/>
      <c r="G280" s="4"/>
      <c r="H280" s="4"/>
      <c r="I280" s="21"/>
      <c r="J280" s="22"/>
      <c r="K280" s="21"/>
      <c r="L280" s="22"/>
      <c r="M280" s="21"/>
      <c r="N280" s="22"/>
      <c r="O280" s="21"/>
      <c r="P280" s="22"/>
      <c r="Q280" s="23"/>
      <c r="U280" s="4"/>
      <c r="V280" s="4"/>
      <c r="W280" s="4"/>
      <c r="X280" s="4"/>
      <c r="Y280" s="4"/>
    </row>
    <row r="281" spans="1:25" x14ac:dyDescent="0.25">
      <c r="A281" s="18"/>
      <c r="B281" s="19"/>
      <c r="C281" s="18"/>
      <c r="D281" s="19"/>
      <c r="E281" s="20"/>
      <c r="F281" s="4"/>
      <c r="G281" s="4"/>
      <c r="H281" s="4"/>
      <c r="I281" s="21"/>
      <c r="J281" s="22"/>
      <c r="K281" s="21"/>
      <c r="L281" s="22"/>
      <c r="M281" s="21"/>
      <c r="N281" s="22"/>
      <c r="O281" s="21"/>
      <c r="P281" s="22"/>
      <c r="Q281" s="23"/>
      <c r="U281" s="4"/>
      <c r="V281" s="4"/>
      <c r="W281" s="4"/>
      <c r="X281" s="4"/>
      <c r="Y281" s="4"/>
    </row>
    <row r="282" spans="1:25" x14ac:dyDescent="0.25">
      <c r="A282" s="18"/>
      <c r="B282" s="19"/>
      <c r="C282" s="18"/>
      <c r="D282" s="19"/>
      <c r="E282" s="20"/>
      <c r="F282" s="4"/>
      <c r="G282" s="4"/>
      <c r="H282" s="4"/>
      <c r="I282" s="21"/>
      <c r="J282" s="22"/>
      <c r="K282" s="21"/>
      <c r="L282" s="22"/>
      <c r="M282" s="21"/>
      <c r="N282" s="22"/>
      <c r="O282" s="21"/>
      <c r="P282" s="22"/>
      <c r="Q282" s="23"/>
      <c r="U282" s="4"/>
      <c r="V282" s="4"/>
      <c r="W282" s="4"/>
      <c r="X282" s="4"/>
      <c r="Y282" s="4"/>
    </row>
    <row r="283" spans="1:25" x14ac:dyDescent="0.25">
      <c r="A283" s="18"/>
      <c r="B283" s="19"/>
      <c r="C283" s="18"/>
      <c r="D283" s="19"/>
      <c r="E283" s="20"/>
      <c r="F283" s="4"/>
      <c r="G283" s="4"/>
      <c r="H283" s="4"/>
      <c r="I283" s="21"/>
      <c r="J283" s="22"/>
      <c r="K283" s="21"/>
      <c r="L283" s="22"/>
      <c r="M283" s="21"/>
      <c r="N283" s="22"/>
      <c r="O283" s="21"/>
      <c r="P283" s="22"/>
      <c r="Q283" s="23"/>
      <c r="U283" s="4"/>
      <c r="V283" s="4"/>
      <c r="W283" s="4"/>
      <c r="X283" s="4"/>
      <c r="Y283" s="4"/>
    </row>
    <row r="284" spans="1:25" x14ac:dyDescent="0.25">
      <c r="A284" s="18"/>
      <c r="B284" s="19"/>
      <c r="C284" s="18"/>
      <c r="D284" s="19"/>
      <c r="E284" s="20"/>
      <c r="F284" s="4"/>
      <c r="G284" s="4"/>
      <c r="H284" s="4"/>
      <c r="I284" s="21"/>
      <c r="J284" s="22"/>
      <c r="K284" s="21"/>
      <c r="L284" s="22"/>
      <c r="M284" s="21"/>
      <c r="N284" s="22"/>
      <c r="O284" s="21"/>
      <c r="P284" s="22"/>
      <c r="Q284" s="23"/>
      <c r="U284" s="4"/>
      <c r="V284" s="4"/>
      <c r="W284" s="4"/>
      <c r="X284" s="4"/>
      <c r="Y284" s="4"/>
    </row>
    <row r="285" spans="1:25" x14ac:dyDescent="0.25">
      <c r="A285" s="18"/>
      <c r="B285" s="19"/>
      <c r="C285" s="18"/>
      <c r="D285" s="19"/>
      <c r="E285" s="20"/>
      <c r="F285" s="4"/>
      <c r="G285" s="4"/>
      <c r="H285" s="4"/>
      <c r="I285" s="21"/>
      <c r="J285" s="22"/>
      <c r="K285" s="21"/>
      <c r="L285" s="22"/>
      <c r="M285" s="21"/>
      <c r="N285" s="22"/>
      <c r="O285" s="21"/>
      <c r="P285" s="22"/>
      <c r="Q285" s="23"/>
      <c r="U285" s="4"/>
      <c r="V285" s="4"/>
      <c r="W285" s="4"/>
      <c r="X285" s="4"/>
      <c r="Y285" s="4"/>
    </row>
    <row r="286" spans="1:25" x14ac:dyDescent="0.25">
      <c r="A286" s="18"/>
      <c r="B286" s="19"/>
      <c r="C286" s="18"/>
      <c r="D286" s="19"/>
      <c r="E286" s="20"/>
      <c r="F286" s="4"/>
      <c r="G286" s="4"/>
      <c r="H286" s="4"/>
      <c r="I286" s="21"/>
      <c r="J286" s="22"/>
      <c r="K286" s="21"/>
      <c r="L286" s="22"/>
      <c r="M286" s="21"/>
      <c r="N286" s="22"/>
      <c r="O286" s="21"/>
      <c r="P286" s="22"/>
      <c r="Q286" s="23"/>
      <c r="U286" s="4"/>
      <c r="V286" s="4"/>
      <c r="W286" s="4"/>
      <c r="X286" s="4"/>
      <c r="Y286" s="4"/>
    </row>
    <row r="287" spans="1:25" x14ac:dyDescent="0.25">
      <c r="A287" s="18"/>
      <c r="B287" s="19"/>
      <c r="C287" s="18"/>
      <c r="D287" s="19"/>
      <c r="E287" s="20"/>
      <c r="F287" s="4"/>
      <c r="G287" s="4"/>
      <c r="H287" s="4"/>
      <c r="I287" s="21"/>
      <c r="J287" s="22"/>
      <c r="K287" s="21"/>
      <c r="L287" s="22"/>
      <c r="M287" s="21"/>
      <c r="N287" s="22"/>
      <c r="O287" s="21"/>
      <c r="P287" s="22"/>
      <c r="Q287" s="23"/>
      <c r="U287" s="4"/>
      <c r="V287" s="4"/>
      <c r="W287" s="4"/>
      <c r="X287" s="4"/>
      <c r="Y287" s="4"/>
    </row>
    <row r="288" spans="1:25" x14ac:dyDescent="0.25">
      <c r="A288" s="18"/>
      <c r="B288" s="19"/>
      <c r="C288" s="18"/>
      <c r="D288" s="19"/>
      <c r="E288" s="20"/>
      <c r="F288" s="4"/>
      <c r="G288" s="4"/>
      <c r="H288" s="4"/>
      <c r="I288" s="21"/>
      <c r="J288" s="22"/>
      <c r="K288" s="21"/>
      <c r="L288" s="22"/>
      <c r="M288" s="21"/>
      <c r="N288" s="22"/>
      <c r="O288" s="21"/>
      <c r="P288" s="22"/>
      <c r="Q288" s="23"/>
      <c r="U288" s="4"/>
      <c r="V288" s="4"/>
      <c r="W288" s="4"/>
      <c r="X288" s="4"/>
      <c r="Y288" s="4"/>
    </row>
    <row r="289" spans="1:25" x14ac:dyDescent="0.25">
      <c r="A289" s="18"/>
      <c r="B289" s="19"/>
      <c r="C289" s="18"/>
      <c r="D289" s="19"/>
      <c r="E289" s="20"/>
      <c r="F289" s="4"/>
      <c r="G289" s="4"/>
      <c r="H289" s="4"/>
      <c r="I289" s="21"/>
      <c r="J289" s="22"/>
      <c r="K289" s="21"/>
      <c r="L289" s="22"/>
      <c r="M289" s="21"/>
      <c r="N289" s="22"/>
      <c r="O289" s="21"/>
      <c r="P289" s="22"/>
      <c r="Q289" s="23"/>
      <c r="U289" s="4"/>
      <c r="V289" s="4"/>
      <c r="W289" s="4"/>
      <c r="X289" s="4"/>
      <c r="Y289" s="4"/>
    </row>
    <row r="290" spans="1:25" x14ac:dyDescent="0.25">
      <c r="A290" s="18"/>
      <c r="B290" s="19"/>
      <c r="C290" s="18"/>
      <c r="D290" s="19"/>
      <c r="E290" s="20"/>
      <c r="F290" s="4"/>
      <c r="G290" s="4"/>
      <c r="H290" s="4"/>
      <c r="I290" s="21"/>
      <c r="J290" s="22"/>
      <c r="K290" s="21"/>
      <c r="L290" s="22"/>
      <c r="M290" s="21"/>
      <c r="N290" s="22"/>
      <c r="O290" s="21"/>
      <c r="P290" s="22"/>
      <c r="Q290" s="23"/>
      <c r="U290" s="4"/>
      <c r="V290" s="4"/>
      <c r="W290" s="4"/>
      <c r="X290" s="4"/>
      <c r="Y290" s="4"/>
    </row>
    <row r="291" spans="1:25" x14ac:dyDescent="0.25">
      <c r="A291" s="18"/>
      <c r="B291" s="19"/>
      <c r="C291" s="18"/>
      <c r="D291" s="19"/>
      <c r="E291" s="20"/>
      <c r="F291" s="4"/>
      <c r="G291" s="4"/>
      <c r="H291" s="4"/>
      <c r="I291" s="21"/>
      <c r="J291" s="22"/>
      <c r="K291" s="21"/>
      <c r="L291" s="22"/>
      <c r="M291" s="21"/>
      <c r="N291" s="22"/>
      <c r="O291" s="21"/>
      <c r="P291" s="22"/>
      <c r="Q291" s="23"/>
      <c r="U291" s="4"/>
      <c r="V291" s="4"/>
      <c r="W291" s="4"/>
      <c r="X291" s="4"/>
      <c r="Y291" s="4"/>
    </row>
    <row r="292" spans="1:25" x14ac:dyDescent="0.25">
      <c r="A292" s="18"/>
      <c r="B292" s="19"/>
      <c r="C292" s="18"/>
      <c r="D292" s="19"/>
      <c r="E292" s="20"/>
      <c r="F292" s="4"/>
      <c r="G292" s="4"/>
      <c r="H292" s="4"/>
      <c r="I292" s="21"/>
      <c r="J292" s="22"/>
      <c r="K292" s="21"/>
      <c r="L292" s="22"/>
      <c r="M292" s="21"/>
      <c r="N292" s="22"/>
      <c r="O292" s="21"/>
      <c r="P292" s="22"/>
      <c r="Q292" s="23"/>
      <c r="U292" s="4"/>
      <c r="V292" s="4"/>
      <c r="W292" s="4"/>
      <c r="X292" s="4"/>
      <c r="Y292" s="4"/>
    </row>
    <row r="293" spans="1:25" x14ac:dyDescent="0.25">
      <c r="A293" s="18"/>
      <c r="B293" s="19"/>
      <c r="C293" s="18"/>
      <c r="D293" s="19"/>
      <c r="E293" s="20"/>
      <c r="F293" s="4"/>
      <c r="G293" s="4"/>
      <c r="H293" s="4"/>
      <c r="I293" s="21"/>
      <c r="J293" s="22"/>
      <c r="K293" s="21"/>
      <c r="L293" s="22"/>
      <c r="M293" s="21"/>
      <c r="N293" s="22"/>
      <c r="O293" s="21"/>
      <c r="P293" s="22"/>
      <c r="Q293" s="23"/>
      <c r="U293" s="4"/>
      <c r="V293" s="4"/>
      <c r="W293" s="4"/>
      <c r="X293" s="4"/>
      <c r="Y293" s="4"/>
    </row>
    <row r="294" spans="1:25" x14ac:dyDescent="0.25">
      <c r="A294" s="18"/>
      <c r="B294" s="19"/>
      <c r="C294" s="18"/>
      <c r="D294" s="19"/>
      <c r="E294" s="20"/>
      <c r="F294" s="4"/>
      <c r="G294" s="4"/>
      <c r="H294" s="4"/>
      <c r="I294" s="21"/>
      <c r="J294" s="22"/>
      <c r="K294" s="21"/>
      <c r="L294" s="22"/>
      <c r="M294" s="21"/>
      <c r="N294" s="22"/>
      <c r="O294" s="21"/>
      <c r="P294" s="22"/>
      <c r="Q294" s="23"/>
      <c r="U294" s="4"/>
      <c r="V294" s="4"/>
      <c r="W294" s="4"/>
      <c r="X294" s="4"/>
      <c r="Y294" s="4"/>
    </row>
    <row r="295" spans="1:25" x14ac:dyDescent="0.25">
      <c r="A295" s="18"/>
      <c r="B295" s="19"/>
      <c r="C295" s="18"/>
      <c r="D295" s="19"/>
      <c r="E295" s="20"/>
      <c r="F295" s="4"/>
      <c r="G295" s="4"/>
      <c r="H295" s="4"/>
      <c r="I295" s="21"/>
      <c r="J295" s="22"/>
      <c r="K295" s="21"/>
      <c r="L295" s="22"/>
      <c r="M295" s="21"/>
      <c r="N295" s="22"/>
      <c r="O295" s="21"/>
      <c r="P295" s="22"/>
      <c r="Q295" s="23"/>
      <c r="U295" s="4"/>
      <c r="V295" s="4"/>
      <c r="W295" s="4"/>
      <c r="X295" s="4"/>
      <c r="Y295" s="4"/>
    </row>
    <row r="296" spans="1:25" x14ac:dyDescent="0.25">
      <c r="A296" s="18"/>
      <c r="B296" s="19"/>
      <c r="C296" s="18"/>
      <c r="D296" s="19"/>
      <c r="E296" s="20"/>
      <c r="F296" s="4"/>
      <c r="G296" s="4"/>
      <c r="H296" s="4"/>
      <c r="I296" s="21"/>
      <c r="J296" s="22"/>
      <c r="K296" s="21"/>
      <c r="L296" s="22"/>
      <c r="M296" s="21"/>
      <c r="N296" s="22"/>
      <c r="O296" s="21"/>
      <c r="P296" s="22"/>
      <c r="Q296" s="23"/>
      <c r="U296" s="4"/>
      <c r="V296" s="4"/>
      <c r="W296" s="4"/>
      <c r="X296" s="4"/>
      <c r="Y296" s="4"/>
    </row>
    <row r="297" spans="1:25" x14ac:dyDescent="0.25">
      <c r="A297" s="18"/>
      <c r="B297" s="19"/>
      <c r="C297" s="18"/>
      <c r="D297" s="19"/>
      <c r="E297" s="20"/>
      <c r="F297" s="4"/>
      <c r="G297" s="4"/>
      <c r="H297" s="4"/>
      <c r="I297" s="21"/>
      <c r="J297" s="22"/>
      <c r="K297" s="21"/>
      <c r="L297" s="22"/>
      <c r="M297" s="21"/>
      <c r="N297" s="22"/>
      <c r="O297" s="21"/>
      <c r="P297" s="22"/>
      <c r="Q297" s="23"/>
      <c r="U297" s="4"/>
      <c r="V297" s="4"/>
      <c r="W297" s="4"/>
      <c r="X297" s="4"/>
      <c r="Y297" s="4"/>
    </row>
    <row r="298" spans="1:25" x14ac:dyDescent="0.25">
      <c r="A298" s="18"/>
      <c r="B298" s="19"/>
      <c r="C298" s="18"/>
      <c r="D298" s="19"/>
      <c r="E298" s="20"/>
      <c r="F298" s="4"/>
      <c r="G298" s="4"/>
      <c r="H298" s="4"/>
      <c r="I298" s="21"/>
      <c r="J298" s="22"/>
      <c r="K298" s="21"/>
      <c r="L298" s="22"/>
      <c r="M298" s="21"/>
      <c r="N298" s="22"/>
      <c r="O298" s="21"/>
      <c r="P298" s="22"/>
      <c r="Q298" s="23"/>
      <c r="U298" s="4"/>
      <c r="V298" s="4"/>
      <c r="W298" s="4"/>
      <c r="X298" s="4"/>
      <c r="Y298" s="4"/>
    </row>
    <row r="299" spans="1:25" x14ac:dyDescent="0.25">
      <c r="A299" s="18"/>
      <c r="B299" s="19"/>
      <c r="C299" s="18"/>
      <c r="D299" s="19"/>
      <c r="E299" s="20"/>
      <c r="F299" s="4"/>
      <c r="G299" s="4"/>
      <c r="H299" s="4"/>
      <c r="I299" s="21"/>
      <c r="J299" s="22"/>
      <c r="K299" s="21"/>
      <c r="L299" s="22"/>
      <c r="M299" s="21"/>
      <c r="N299" s="22"/>
      <c r="O299" s="21"/>
      <c r="P299" s="22"/>
      <c r="Q299" s="23"/>
      <c r="U299" s="4"/>
      <c r="V299" s="4"/>
      <c r="W299" s="4"/>
      <c r="X299" s="4"/>
      <c r="Y299" s="4"/>
    </row>
    <row r="300" spans="1:25" x14ac:dyDescent="0.25">
      <c r="A300" s="18"/>
      <c r="B300" s="19"/>
      <c r="C300" s="18"/>
      <c r="D300" s="19"/>
      <c r="E300" s="20"/>
      <c r="F300" s="4"/>
      <c r="G300" s="4"/>
      <c r="H300" s="4"/>
      <c r="I300" s="21"/>
      <c r="J300" s="22"/>
      <c r="K300" s="21"/>
      <c r="L300" s="22"/>
      <c r="M300" s="21"/>
      <c r="N300" s="22"/>
      <c r="O300" s="21"/>
      <c r="P300" s="22"/>
      <c r="Q300" s="23"/>
      <c r="U300" s="4"/>
      <c r="V300" s="4"/>
      <c r="W300" s="4"/>
      <c r="X300" s="4"/>
      <c r="Y300" s="4"/>
    </row>
    <row r="301" spans="1:25" x14ac:dyDescent="0.25">
      <c r="A301" s="18"/>
      <c r="B301" s="19"/>
      <c r="C301" s="18"/>
      <c r="D301" s="19"/>
      <c r="E301" s="20"/>
      <c r="F301" s="4"/>
      <c r="G301" s="4"/>
      <c r="H301" s="4"/>
      <c r="I301" s="21"/>
      <c r="J301" s="22"/>
      <c r="K301" s="21"/>
      <c r="L301" s="22"/>
      <c r="M301" s="21"/>
      <c r="N301" s="22"/>
      <c r="O301" s="21"/>
      <c r="P301" s="22"/>
      <c r="Q301" s="23"/>
      <c r="U301" s="4"/>
      <c r="V301" s="4"/>
      <c r="W301" s="4"/>
      <c r="X301" s="4"/>
      <c r="Y301" s="4"/>
    </row>
    <row r="302" spans="1:25" x14ac:dyDescent="0.25">
      <c r="A302" s="18"/>
      <c r="B302" s="19"/>
      <c r="C302" s="18"/>
      <c r="D302" s="19"/>
      <c r="E302" s="20"/>
      <c r="F302" s="4"/>
      <c r="G302" s="4"/>
      <c r="H302" s="4"/>
      <c r="I302" s="21"/>
      <c r="J302" s="22"/>
      <c r="K302" s="21"/>
      <c r="L302" s="22"/>
      <c r="M302" s="21"/>
      <c r="N302" s="22"/>
      <c r="O302" s="21"/>
      <c r="P302" s="22"/>
      <c r="Q302" s="23"/>
      <c r="U302" s="4"/>
      <c r="V302" s="4"/>
      <c r="W302" s="4"/>
      <c r="X302" s="4"/>
      <c r="Y302" s="4"/>
    </row>
    <row r="303" spans="1:25" x14ac:dyDescent="0.25">
      <c r="A303" s="18"/>
      <c r="B303" s="19"/>
      <c r="C303" s="18"/>
      <c r="D303" s="19"/>
      <c r="E303" s="20"/>
      <c r="F303" s="4"/>
      <c r="G303" s="4"/>
      <c r="H303" s="4"/>
      <c r="I303" s="21"/>
      <c r="J303" s="22"/>
      <c r="K303" s="21"/>
      <c r="L303" s="22"/>
      <c r="M303" s="21"/>
      <c r="N303" s="22"/>
      <c r="O303" s="21"/>
      <c r="P303" s="22"/>
      <c r="Q303" s="23"/>
      <c r="U303" s="4"/>
      <c r="V303" s="4"/>
      <c r="W303" s="4"/>
      <c r="X303" s="4"/>
      <c r="Y303" s="4"/>
    </row>
    <row r="304" spans="1:25" x14ac:dyDescent="0.25">
      <c r="A304" s="18"/>
      <c r="B304" s="19"/>
      <c r="C304" s="18"/>
      <c r="D304" s="19"/>
      <c r="E304" s="20"/>
      <c r="F304" s="4"/>
      <c r="G304" s="4"/>
      <c r="H304" s="4"/>
      <c r="I304" s="21"/>
      <c r="J304" s="22"/>
      <c r="K304" s="21"/>
      <c r="L304" s="22"/>
      <c r="M304" s="21"/>
      <c r="N304" s="22"/>
      <c r="O304" s="21"/>
      <c r="P304" s="22"/>
      <c r="Q304" s="23"/>
      <c r="U304" s="4"/>
      <c r="V304" s="4"/>
      <c r="W304" s="4"/>
      <c r="X304" s="4"/>
      <c r="Y304" s="4"/>
    </row>
    <row r="305" spans="1:25" x14ac:dyDescent="0.25">
      <c r="A305" s="18"/>
      <c r="B305" s="19"/>
      <c r="C305" s="18"/>
      <c r="D305" s="19"/>
      <c r="E305" s="20"/>
      <c r="F305" s="4"/>
      <c r="G305" s="4"/>
      <c r="H305" s="4"/>
      <c r="I305" s="21"/>
      <c r="J305" s="22"/>
      <c r="K305" s="21"/>
      <c r="L305" s="22"/>
      <c r="M305" s="21"/>
      <c r="N305" s="22"/>
      <c r="O305" s="21"/>
      <c r="P305" s="22"/>
      <c r="Q305" s="23"/>
      <c r="U305" s="4"/>
      <c r="V305" s="4"/>
      <c r="W305" s="4"/>
      <c r="X305" s="4"/>
      <c r="Y305" s="4"/>
    </row>
    <row r="306" spans="1:25" x14ac:dyDescent="0.25">
      <c r="A306" s="18"/>
      <c r="B306" s="19"/>
      <c r="C306" s="18"/>
      <c r="D306" s="19"/>
      <c r="E306" s="20"/>
      <c r="F306" s="4"/>
      <c r="G306" s="4"/>
      <c r="H306" s="4"/>
      <c r="I306" s="21"/>
      <c r="J306" s="22"/>
      <c r="K306" s="21"/>
      <c r="L306" s="22"/>
      <c r="M306" s="21"/>
      <c r="N306" s="22"/>
      <c r="O306" s="21"/>
      <c r="P306" s="22"/>
      <c r="Q306" s="23"/>
      <c r="U306" s="4"/>
      <c r="V306" s="4"/>
      <c r="W306" s="4"/>
      <c r="X306" s="4"/>
      <c r="Y306" s="4"/>
    </row>
    <row r="307" spans="1:25" x14ac:dyDescent="0.25">
      <c r="A307" s="18"/>
      <c r="B307" s="19"/>
      <c r="C307" s="18"/>
      <c r="D307" s="19"/>
      <c r="E307" s="20"/>
      <c r="F307" s="4"/>
      <c r="G307" s="4"/>
      <c r="H307" s="4"/>
      <c r="I307" s="21"/>
      <c r="J307" s="22"/>
      <c r="K307" s="21"/>
      <c r="L307" s="22"/>
      <c r="M307" s="21"/>
      <c r="N307" s="22"/>
      <c r="O307" s="21"/>
      <c r="P307" s="22"/>
      <c r="Q307" s="23"/>
      <c r="U307" s="4"/>
      <c r="V307" s="4"/>
      <c r="W307" s="4"/>
      <c r="X307" s="4"/>
      <c r="Y307" s="4"/>
    </row>
    <row r="308" spans="1:25" x14ac:dyDescent="0.25">
      <c r="A308" s="18"/>
      <c r="B308" s="19"/>
      <c r="C308" s="18"/>
      <c r="D308" s="19"/>
      <c r="E308" s="20"/>
      <c r="F308" s="4"/>
      <c r="G308" s="4"/>
      <c r="H308" s="4"/>
      <c r="I308" s="21"/>
      <c r="J308" s="22"/>
      <c r="K308" s="21"/>
      <c r="L308" s="22"/>
      <c r="M308" s="21"/>
      <c r="N308" s="22"/>
      <c r="O308" s="21"/>
      <c r="P308" s="22"/>
      <c r="Q308" s="23"/>
      <c r="U308" s="4"/>
      <c r="V308" s="4"/>
      <c r="W308" s="4"/>
      <c r="X308" s="4"/>
      <c r="Y308" s="4"/>
    </row>
    <row r="309" spans="1:25" x14ac:dyDescent="0.25">
      <c r="A309" s="18"/>
      <c r="B309" s="19"/>
      <c r="C309" s="18"/>
      <c r="D309" s="19"/>
      <c r="E309" s="20"/>
      <c r="F309" s="4"/>
      <c r="G309" s="4"/>
      <c r="H309" s="4"/>
      <c r="I309" s="21"/>
      <c r="J309" s="22"/>
      <c r="K309" s="21"/>
      <c r="L309" s="22"/>
      <c r="M309" s="21"/>
      <c r="N309" s="22"/>
      <c r="O309" s="21"/>
      <c r="P309" s="22"/>
      <c r="Q309" s="23"/>
      <c r="U309" s="4"/>
      <c r="V309" s="4"/>
      <c r="W309" s="4"/>
      <c r="X309" s="4"/>
      <c r="Y309" s="4"/>
    </row>
    <row r="310" spans="1:25" x14ac:dyDescent="0.25">
      <c r="A310" s="18"/>
      <c r="B310" s="19"/>
      <c r="C310" s="18"/>
      <c r="D310" s="19"/>
      <c r="E310" s="20"/>
      <c r="F310" s="4"/>
      <c r="G310" s="4"/>
      <c r="H310" s="4"/>
      <c r="I310" s="21"/>
      <c r="J310" s="22"/>
      <c r="K310" s="21"/>
      <c r="L310" s="22"/>
      <c r="M310" s="21"/>
      <c r="N310" s="22"/>
      <c r="O310" s="21"/>
      <c r="P310" s="22"/>
      <c r="Q310" s="23"/>
      <c r="U310" s="4"/>
      <c r="V310" s="4"/>
      <c r="W310" s="4"/>
      <c r="X310" s="4"/>
      <c r="Y310" s="4"/>
    </row>
    <row r="311" spans="1:25" x14ac:dyDescent="0.25">
      <c r="A311" s="18"/>
      <c r="B311" s="19"/>
      <c r="C311" s="18"/>
      <c r="D311" s="19"/>
      <c r="E311" s="20"/>
      <c r="F311" s="4"/>
      <c r="G311" s="4"/>
      <c r="H311" s="4"/>
      <c r="I311" s="21"/>
      <c r="J311" s="22"/>
      <c r="K311" s="21"/>
      <c r="L311" s="22"/>
      <c r="M311" s="21"/>
      <c r="N311" s="22"/>
      <c r="O311" s="21"/>
      <c r="P311" s="22"/>
      <c r="Q311" s="23"/>
      <c r="U311" s="4"/>
      <c r="V311" s="4"/>
      <c r="W311" s="4"/>
      <c r="X311" s="4"/>
      <c r="Y311" s="4"/>
    </row>
    <row r="312" spans="1:25" x14ac:dyDescent="0.25">
      <c r="A312" s="18"/>
      <c r="B312" s="19"/>
      <c r="C312" s="18"/>
      <c r="D312" s="19"/>
      <c r="E312" s="20"/>
      <c r="F312" s="4"/>
      <c r="G312" s="4"/>
      <c r="H312" s="4"/>
      <c r="I312" s="21"/>
      <c r="J312" s="22"/>
      <c r="K312" s="21"/>
      <c r="L312" s="22"/>
      <c r="M312" s="21"/>
      <c r="N312" s="22"/>
      <c r="O312" s="21"/>
      <c r="P312" s="22"/>
      <c r="Q312" s="23"/>
      <c r="U312" s="4"/>
      <c r="V312" s="4"/>
      <c r="W312" s="4"/>
      <c r="X312" s="4"/>
      <c r="Y312" s="4"/>
    </row>
    <row r="313" spans="1:25" x14ac:dyDescent="0.25">
      <c r="A313" s="18"/>
      <c r="B313" s="19"/>
      <c r="C313" s="18"/>
      <c r="D313" s="19"/>
      <c r="E313" s="20"/>
      <c r="F313" s="4"/>
      <c r="G313" s="4"/>
      <c r="H313" s="4"/>
      <c r="I313" s="21"/>
      <c r="J313" s="22"/>
      <c r="K313" s="21"/>
      <c r="L313" s="22"/>
      <c r="M313" s="21"/>
      <c r="N313" s="22"/>
      <c r="O313" s="21"/>
      <c r="P313" s="22"/>
      <c r="Q313" s="23"/>
      <c r="U313" s="4"/>
      <c r="V313" s="4"/>
      <c r="W313" s="4"/>
      <c r="X313" s="4"/>
      <c r="Y313" s="4"/>
    </row>
    <row r="314" spans="1:25" x14ac:dyDescent="0.25">
      <c r="A314" s="18"/>
      <c r="B314" s="19"/>
      <c r="C314" s="18"/>
      <c r="D314" s="19"/>
      <c r="E314" s="20"/>
      <c r="F314" s="4"/>
      <c r="G314" s="4"/>
      <c r="H314" s="4"/>
      <c r="I314" s="21"/>
      <c r="J314" s="22"/>
      <c r="K314" s="21"/>
      <c r="L314" s="22"/>
      <c r="M314" s="21"/>
      <c r="N314" s="22"/>
      <c r="O314" s="21"/>
      <c r="P314" s="22"/>
      <c r="Q314" s="23"/>
      <c r="U314" s="4"/>
      <c r="V314" s="4"/>
      <c r="W314" s="4"/>
      <c r="X314" s="4"/>
      <c r="Y314" s="4"/>
    </row>
    <row r="315" spans="1:25" x14ac:dyDescent="0.25">
      <c r="A315" s="18"/>
      <c r="B315" s="19"/>
      <c r="C315" s="18"/>
      <c r="D315" s="19"/>
      <c r="E315" s="20"/>
      <c r="F315" s="4"/>
      <c r="G315" s="4"/>
      <c r="H315" s="4"/>
      <c r="I315" s="21"/>
      <c r="J315" s="22"/>
      <c r="K315" s="21"/>
      <c r="L315" s="22"/>
      <c r="M315" s="21"/>
      <c r="N315" s="22"/>
      <c r="O315" s="21"/>
      <c r="P315" s="22"/>
      <c r="Q315" s="23"/>
      <c r="U315" s="4"/>
      <c r="V315" s="4"/>
      <c r="W315" s="4"/>
      <c r="X315" s="4"/>
      <c r="Y315" s="4"/>
    </row>
    <row r="316" spans="1:25" x14ac:dyDescent="0.25">
      <c r="A316" s="18"/>
      <c r="B316" s="19"/>
      <c r="C316" s="18"/>
      <c r="D316" s="19"/>
      <c r="E316" s="20"/>
      <c r="F316" s="4"/>
      <c r="G316" s="4"/>
      <c r="H316" s="4"/>
      <c r="I316" s="21"/>
      <c r="J316" s="22"/>
      <c r="K316" s="21"/>
      <c r="L316" s="22"/>
      <c r="M316" s="21"/>
      <c r="N316" s="22"/>
      <c r="O316" s="21"/>
      <c r="P316" s="22"/>
      <c r="Q316" s="23"/>
      <c r="U316" s="4"/>
      <c r="V316" s="4"/>
      <c r="W316" s="4"/>
      <c r="X316" s="4"/>
      <c r="Y316" s="4"/>
    </row>
    <row r="317" spans="1:25" x14ac:dyDescent="0.25">
      <c r="A317" s="18"/>
      <c r="B317" s="19"/>
      <c r="C317" s="18"/>
      <c r="D317" s="19"/>
      <c r="E317" s="20"/>
      <c r="F317" s="4"/>
      <c r="G317" s="4"/>
      <c r="H317" s="4"/>
      <c r="I317" s="21"/>
      <c r="J317" s="22"/>
      <c r="K317" s="21"/>
      <c r="L317" s="22"/>
      <c r="M317" s="21"/>
      <c r="N317" s="22"/>
      <c r="O317" s="21"/>
      <c r="P317" s="22"/>
      <c r="Q317" s="23"/>
      <c r="U317" s="4"/>
      <c r="V317" s="4"/>
      <c r="W317" s="4"/>
      <c r="X317" s="4"/>
      <c r="Y317" s="4"/>
    </row>
    <row r="318" spans="1:25" x14ac:dyDescent="0.25">
      <c r="A318" s="18"/>
      <c r="B318" s="19"/>
      <c r="C318" s="18"/>
      <c r="D318" s="19"/>
      <c r="E318" s="20"/>
      <c r="F318" s="4"/>
      <c r="G318" s="4"/>
      <c r="H318" s="4"/>
      <c r="I318" s="21"/>
      <c r="J318" s="22"/>
      <c r="K318" s="21"/>
      <c r="L318" s="22"/>
      <c r="M318" s="21"/>
      <c r="N318" s="22"/>
      <c r="O318" s="21"/>
      <c r="P318" s="22"/>
      <c r="Q318" s="23"/>
      <c r="U318" s="4"/>
      <c r="V318" s="4"/>
      <c r="W318" s="4"/>
      <c r="X318" s="4"/>
      <c r="Y318" s="4"/>
    </row>
    <row r="319" spans="1:25" x14ac:dyDescent="0.25">
      <c r="A319" s="18"/>
      <c r="B319" s="19"/>
      <c r="C319" s="18"/>
      <c r="D319" s="19"/>
      <c r="E319" s="20"/>
      <c r="F319" s="4"/>
      <c r="G319" s="4"/>
      <c r="H319" s="4"/>
      <c r="I319" s="21"/>
      <c r="J319" s="22"/>
      <c r="K319" s="21"/>
      <c r="L319" s="22"/>
      <c r="M319" s="21"/>
      <c r="N319" s="22"/>
      <c r="O319" s="21"/>
      <c r="P319" s="22"/>
      <c r="Q319" s="23"/>
      <c r="U319" s="4"/>
      <c r="V319" s="4"/>
      <c r="W319" s="4"/>
      <c r="X319" s="4"/>
      <c r="Y319" s="4"/>
    </row>
    <row r="320" spans="1:25" x14ac:dyDescent="0.25">
      <c r="A320" s="18"/>
      <c r="B320" s="19"/>
      <c r="C320" s="18"/>
      <c r="D320" s="19"/>
      <c r="E320" s="20"/>
      <c r="F320" s="4"/>
      <c r="G320" s="4"/>
      <c r="H320" s="4"/>
      <c r="I320" s="21"/>
      <c r="J320" s="22"/>
      <c r="K320" s="21"/>
      <c r="L320" s="22"/>
      <c r="M320" s="21"/>
      <c r="N320" s="22"/>
      <c r="O320" s="21"/>
      <c r="P320" s="22"/>
      <c r="Q320" s="23"/>
      <c r="U320" s="4"/>
      <c r="V320" s="4"/>
      <c r="W320" s="4"/>
      <c r="X320" s="4"/>
      <c r="Y320" s="4"/>
    </row>
    <row r="321" spans="1:25" x14ac:dyDescent="0.25">
      <c r="A321" s="18"/>
      <c r="B321" s="19"/>
      <c r="C321" s="18"/>
      <c r="D321" s="19"/>
      <c r="E321" s="20"/>
      <c r="F321" s="4"/>
      <c r="G321" s="4"/>
      <c r="H321" s="4"/>
      <c r="I321" s="21"/>
      <c r="J321" s="22"/>
      <c r="K321" s="21"/>
      <c r="L321" s="22"/>
      <c r="M321" s="21"/>
      <c r="N321" s="22"/>
      <c r="O321" s="21"/>
      <c r="P321" s="22"/>
      <c r="Q321" s="23"/>
      <c r="U321" s="4"/>
      <c r="V321" s="4"/>
      <c r="W321" s="4"/>
      <c r="X321" s="4"/>
      <c r="Y321" s="4"/>
    </row>
    <row r="322" spans="1:25" x14ac:dyDescent="0.25">
      <c r="A322" s="18"/>
      <c r="B322" s="19"/>
      <c r="C322" s="18"/>
      <c r="D322" s="19"/>
      <c r="E322" s="20"/>
      <c r="F322" s="4"/>
      <c r="G322" s="4"/>
      <c r="H322" s="4"/>
      <c r="I322" s="21"/>
      <c r="J322" s="22"/>
      <c r="K322" s="21"/>
      <c r="L322" s="22"/>
      <c r="M322" s="21"/>
      <c r="N322" s="22"/>
      <c r="O322" s="21"/>
      <c r="P322" s="22"/>
      <c r="Q322" s="23"/>
      <c r="U322" s="4"/>
      <c r="V322" s="4"/>
      <c r="W322" s="4"/>
      <c r="X322" s="4"/>
      <c r="Y322" s="4"/>
    </row>
    <row r="323" spans="1:25" x14ac:dyDescent="0.25">
      <c r="A323" s="18"/>
      <c r="B323" s="19"/>
      <c r="C323" s="18"/>
      <c r="D323" s="19"/>
      <c r="E323" s="20"/>
      <c r="F323" s="4"/>
      <c r="G323" s="4"/>
      <c r="H323" s="4"/>
      <c r="I323" s="21"/>
      <c r="J323" s="22"/>
      <c r="K323" s="21"/>
      <c r="L323" s="22"/>
      <c r="M323" s="21"/>
      <c r="N323" s="22"/>
      <c r="O323" s="21"/>
      <c r="P323" s="22"/>
      <c r="Q323" s="23"/>
      <c r="U323" s="4"/>
      <c r="V323" s="4"/>
      <c r="W323" s="4"/>
      <c r="X323" s="4"/>
      <c r="Y323" s="4"/>
    </row>
    <row r="324" spans="1:25" x14ac:dyDescent="0.25">
      <c r="A324" s="18"/>
      <c r="B324" s="19"/>
      <c r="C324" s="18"/>
      <c r="D324" s="19"/>
      <c r="E324" s="20"/>
      <c r="F324" s="4"/>
      <c r="G324" s="4"/>
      <c r="H324" s="4"/>
      <c r="I324" s="21"/>
      <c r="J324" s="22"/>
      <c r="K324" s="21"/>
      <c r="L324" s="22"/>
      <c r="M324" s="21"/>
      <c r="N324" s="22"/>
      <c r="O324" s="21"/>
      <c r="P324" s="22"/>
      <c r="Q324" s="23"/>
      <c r="U324" s="4"/>
      <c r="V324" s="4"/>
      <c r="W324" s="4"/>
      <c r="X324" s="4"/>
      <c r="Y324" s="4"/>
    </row>
    <row r="325" spans="1:25" x14ac:dyDescent="0.25">
      <c r="A325" s="18"/>
      <c r="B325" s="19"/>
      <c r="C325" s="18"/>
      <c r="D325" s="19"/>
      <c r="E325" s="20"/>
      <c r="F325" s="4"/>
      <c r="G325" s="4"/>
      <c r="H325" s="4"/>
      <c r="I325" s="21"/>
      <c r="J325" s="22"/>
      <c r="K325" s="21"/>
      <c r="L325" s="22"/>
      <c r="M325" s="21"/>
      <c r="N325" s="22"/>
      <c r="O325" s="21"/>
      <c r="P325" s="22"/>
      <c r="Q325" s="23"/>
      <c r="U325" s="4"/>
      <c r="V325" s="4"/>
      <c r="W325" s="4"/>
      <c r="X325" s="4"/>
      <c r="Y325" s="4"/>
    </row>
    <row r="326" spans="1:25" x14ac:dyDescent="0.25">
      <c r="A326" s="18"/>
      <c r="B326" s="19"/>
      <c r="C326" s="18"/>
      <c r="D326" s="19"/>
      <c r="E326" s="20"/>
      <c r="F326" s="4"/>
      <c r="G326" s="4"/>
      <c r="H326" s="4"/>
      <c r="I326" s="21"/>
      <c r="J326" s="22"/>
      <c r="K326" s="21"/>
      <c r="L326" s="22"/>
      <c r="M326" s="21"/>
      <c r="N326" s="22"/>
      <c r="O326" s="21"/>
      <c r="P326" s="22"/>
      <c r="Q326" s="23"/>
      <c r="U326" s="4"/>
      <c r="V326" s="4"/>
      <c r="W326" s="4"/>
      <c r="X326" s="4"/>
      <c r="Y326" s="4"/>
    </row>
    <row r="327" spans="1:25" x14ac:dyDescent="0.25">
      <c r="A327" s="18"/>
      <c r="B327" s="19"/>
      <c r="C327" s="18"/>
      <c r="D327" s="19"/>
      <c r="E327" s="20"/>
      <c r="F327" s="4"/>
      <c r="G327" s="4"/>
      <c r="H327" s="4"/>
      <c r="I327" s="21"/>
      <c r="J327" s="22"/>
      <c r="K327" s="21"/>
      <c r="L327" s="22"/>
      <c r="M327" s="21"/>
      <c r="N327" s="22"/>
      <c r="O327" s="21"/>
      <c r="P327" s="22"/>
      <c r="Q327" s="23"/>
      <c r="U327" s="4"/>
      <c r="V327" s="4"/>
      <c r="W327" s="4"/>
      <c r="X327" s="4"/>
      <c r="Y327" s="4"/>
    </row>
    <row r="328" spans="1:25" x14ac:dyDescent="0.25">
      <c r="A328" s="18"/>
      <c r="B328" s="19"/>
      <c r="C328" s="18"/>
      <c r="D328" s="19"/>
      <c r="E328" s="20"/>
      <c r="F328" s="4"/>
      <c r="G328" s="4"/>
      <c r="H328" s="4"/>
      <c r="I328" s="21"/>
      <c r="J328" s="22"/>
      <c r="K328" s="21"/>
      <c r="L328" s="22"/>
      <c r="M328" s="21"/>
      <c r="N328" s="22"/>
      <c r="O328" s="21"/>
      <c r="P328" s="22"/>
      <c r="Q328" s="23"/>
      <c r="U328" s="4"/>
      <c r="V328" s="4"/>
      <c r="W328" s="4"/>
      <c r="X328" s="4"/>
      <c r="Y328" s="4"/>
    </row>
    <row r="329" spans="1:25" x14ac:dyDescent="0.25">
      <c r="A329" s="18"/>
      <c r="B329" s="19"/>
      <c r="C329" s="18"/>
      <c r="D329" s="19"/>
      <c r="E329" s="20"/>
      <c r="F329" s="4"/>
      <c r="G329" s="4"/>
      <c r="H329" s="4"/>
      <c r="I329" s="21"/>
      <c r="J329" s="22"/>
      <c r="K329" s="21"/>
      <c r="L329" s="22"/>
      <c r="M329" s="21"/>
      <c r="N329" s="22"/>
      <c r="O329" s="21"/>
      <c r="P329" s="22"/>
      <c r="Q329" s="23"/>
      <c r="U329" s="4"/>
      <c r="V329" s="4"/>
      <c r="W329" s="4"/>
      <c r="X329" s="4"/>
      <c r="Y329" s="4"/>
    </row>
    <row r="330" spans="1:25" x14ac:dyDescent="0.25">
      <c r="A330" s="18"/>
      <c r="B330" s="19"/>
      <c r="C330" s="18"/>
      <c r="D330" s="19"/>
      <c r="E330" s="20"/>
      <c r="F330" s="4"/>
      <c r="G330" s="4"/>
      <c r="H330" s="4"/>
      <c r="I330" s="21"/>
      <c r="J330" s="22"/>
      <c r="K330" s="21"/>
      <c r="L330" s="22"/>
      <c r="M330" s="21"/>
      <c r="N330" s="22"/>
      <c r="O330" s="21"/>
      <c r="P330" s="22"/>
      <c r="Q330" s="23"/>
      <c r="U330" s="4"/>
      <c r="V330" s="4"/>
      <c r="W330" s="4"/>
      <c r="X330" s="4"/>
      <c r="Y330" s="4"/>
    </row>
    <row r="331" spans="1:25" x14ac:dyDescent="0.25">
      <c r="A331" s="18"/>
      <c r="B331" s="19"/>
      <c r="C331" s="18"/>
      <c r="D331" s="19"/>
      <c r="E331" s="20"/>
      <c r="F331" s="4"/>
      <c r="G331" s="4"/>
      <c r="H331" s="4"/>
      <c r="I331" s="21"/>
      <c r="J331" s="22"/>
      <c r="K331" s="21"/>
      <c r="L331" s="22"/>
      <c r="M331" s="21"/>
      <c r="N331" s="22"/>
      <c r="O331" s="21"/>
      <c r="P331" s="22"/>
      <c r="Q331" s="23"/>
      <c r="U331" s="4"/>
      <c r="V331" s="4"/>
      <c r="W331" s="4"/>
      <c r="X331" s="4"/>
      <c r="Y331" s="4"/>
    </row>
    <row r="332" spans="1:25" x14ac:dyDescent="0.25">
      <c r="A332" s="18"/>
      <c r="B332" s="19"/>
      <c r="C332" s="18"/>
      <c r="D332" s="19"/>
      <c r="E332" s="20"/>
      <c r="F332" s="4"/>
      <c r="G332" s="4"/>
      <c r="H332" s="4"/>
      <c r="I332" s="21"/>
      <c r="J332" s="22"/>
      <c r="K332" s="21"/>
      <c r="L332" s="22"/>
      <c r="M332" s="21"/>
      <c r="N332" s="22"/>
      <c r="O332" s="21"/>
      <c r="P332" s="22"/>
      <c r="Q332" s="23"/>
      <c r="U332" s="4"/>
      <c r="V332" s="4"/>
      <c r="W332" s="4"/>
      <c r="X332" s="4"/>
      <c r="Y332" s="4"/>
    </row>
    <row r="333" spans="1:25" x14ac:dyDescent="0.25">
      <c r="A333" s="18"/>
      <c r="B333" s="19"/>
      <c r="C333" s="18"/>
      <c r="D333" s="19"/>
      <c r="E333" s="20"/>
      <c r="F333" s="4"/>
      <c r="G333" s="4"/>
      <c r="H333" s="4"/>
      <c r="I333" s="21"/>
      <c r="J333" s="22"/>
      <c r="K333" s="21"/>
      <c r="L333" s="22"/>
      <c r="M333" s="21"/>
      <c r="N333" s="22"/>
      <c r="O333" s="21"/>
      <c r="P333" s="22"/>
      <c r="Q333" s="23"/>
      <c r="U333" s="4"/>
      <c r="V333" s="4"/>
      <c r="W333" s="4"/>
      <c r="X333" s="4"/>
      <c r="Y333" s="4"/>
    </row>
    <row r="334" spans="1:25" x14ac:dyDescent="0.25">
      <c r="A334" s="18"/>
      <c r="B334" s="19"/>
      <c r="C334" s="18"/>
      <c r="D334" s="19"/>
      <c r="E334" s="20"/>
      <c r="F334" s="4"/>
      <c r="G334" s="4"/>
      <c r="H334" s="4"/>
      <c r="I334" s="21"/>
      <c r="J334" s="22"/>
      <c r="K334" s="21"/>
      <c r="L334" s="22"/>
      <c r="M334" s="21"/>
      <c r="N334" s="22"/>
      <c r="O334" s="21"/>
      <c r="P334" s="22"/>
      <c r="Q334" s="23"/>
      <c r="U334" s="4"/>
      <c r="V334" s="4"/>
      <c r="W334" s="4"/>
      <c r="X334" s="4"/>
      <c r="Y334" s="4"/>
    </row>
    <row r="335" spans="1:25" x14ac:dyDescent="0.25">
      <c r="A335" s="18"/>
      <c r="B335" s="19"/>
      <c r="C335" s="18"/>
      <c r="D335" s="19"/>
      <c r="E335" s="20"/>
      <c r="F335" s="4"/>
      <c r="G335" s="4"/>
      <c r="H335" s="4"/>
      <c r="I335" s="21"/>
      <c r="J335" s="22"/>
      <c r="K335" s="21"/>
      <c r="L335" s="22"/>
      <c r="M335" s="21"/>
      <c r="N335" s="22"/>
      <c r="O335" s="21"/>
      <c r="P335" s="22"/>
      <c r="Q335" s="23"/>
      <c r="U335" s="4"/>
      <c r="V335" s="4"/>
      <c r="W335" s="4"/>
      <c r="X335" s="4"/>
      <c r="Y335" s="4"/>
    </row>
    <row r="336" spans="1:25" x14ac:dyDescent="0.25">
      <c r="A336" s="18"/>
      <c r="B336" s="19"/>
      <c r="C336" s="18"/>
      <c r="D336" s="19"/>
      <c r="E336" s="20"/>
      <c r="F336" s="4"/>
      <c r="G336" s="4"/>
      <c r="H336" s="4"/>
      <c r="I336" s="21"/>
      <c r="J336" s="22"/>
      <c r="K336" s="21"/>
      <c r="L336" s="22"/>
      <c r="M336" s="21"/>
      <c r="N336" s="22"/>
      <c r="O336" s="21"/>
      <c r="P336" s="22"/>
      <c r="Q336" s="23"/>
      <c r="U336" s="4"/>
      <c r="V336" s="4"/>
      <c r="W336" s="4"/>
      <c r="X336" s="4"/>
      <c r="Y336" s="4"/>
    </row>
    <row r="337" spans="1:25" x14ac:dyDescent="0.25">
      <c r="A337" s="18"/>
      <c r="B337" s="19"/>
      <c r="C337" s="18"/>
      <c r="D337" s="19"/>
      <c r="E337" s="20"/>
      <c r="F337" s="4"/>
      <c r="G337" s="4"/>
      <c r="H337" s="4"/>
      <c r="I337" s="21"/>
      <c r="J337" s="22"/>
      <c r="K337" s="21"/>
      <c r="L337" s="22"/>
      <c r="M337" s="21"/>
      <c r="N337" s="22"/>
      <c r="O337" s="21"/>
      <c r="P337" s="22"/>
      <c r="Q337" s="23"/>
      <c r="U337" s="4"/>
      <c r="V337" s="4"/>
      <c r="W337" s="4"/>
      <c r="X337" s="4"/>
      <c r="Y337" s="4"/>
    </row>
    <row r="338" spans="1:25" x14ac:dyDescent="0.25">
      <c r="A338" s="18"/>
      <c r="B338" s="19"/>
      <c r="C338" s="18"/>
      <c r="D338" s="19"/>
      <c r="E338" s="20"/>
      <c r="F338" s="4"/>
      <c r="G338" s="4"/>
      <c r="H338" s="4"/>
      <c r="I338" s="21"/>
      <c r="J338" s="22"/>
      <c r="K338" s="21"/>
      <c r="L338" s="22"/>
      <c r="M338" s="21"/>
      <c r="N338" s="22"/>
      <c r="O338" s="21"/>
      <c r="P338" s="22"/>
      <c r="Q338" s="23"/>
      <c r="U338" s="4"/>
      <c r="V338" s="4"/>
      <c r="W338" s="4"/>
      <c r="X338" s="4"/>
      <c r="Y338" s="4"/>
    </row>
    <row r="339" spans="1:25" x14ac:dyDescent="0.25">
      <c r="A339" s="18"/>
      <c r="B339" s="19"/>
      <c r="C339" s="18"/>
      <c r="D339" s="19"/>
      <c r="E339" s="20"/>
      <c r="F339" s="4"/>
      <c r="G339" s="4"/>
      <c r="H339" s="4"/>
      <c r="I339" s="21"/>
      <c r="J339" s="22"/>
      <c r="K339" s="21"/>
      <c r="L339" s="22"/>
      <c r="M339" s="21"/>
      <c r="N339" s="22"/>
      <c r="O339" s="21"/>
      <c r="P339" s="22"/>
      <c r="Q339" s="23"/>
      <c r="U339" s="4"/>
      <c r="V339" s="4"/>
      <c r="W339" s="4"/>
      <c r="X339" s="4"/>
      <c r="Y339" s="4"/>
    </row>
    <row r="340" spans="1:25" x14ac:dyDescent="0.25">
      <c r="A340" s="18"/>
      <c r="B340" s="19"/>
      <c r="C340" s="18"/>
      <c r="D340" s="19"/>
      <c r="E340" s="20"/>
      <c r="F340" s="4"/>
      <c r="G340" s="4"/>
      <c r="H340" s="4"/>
      <c r="I340" s="21"/>
      <c r="J340" s="22"/>
      <c r="K340" s="21"/>
      <c r="L340" s="22"/>
      <c r="M340" s="21"/>
      <c r="N340" s="22"/>
      <c r="O340" s="21"/>
      <c r="P340" s="22"/>
      <c r="Q340" s="23"/>
      <c r="U340" s="4"/>
      <c r="V340" s="4"/>
      <c r="W340" s="4"/>
      <c r="X340" s="4"/>
      <c r="Y340" s="4"/>
    </row>
    <row r="341" spans="1:25" x14ac:dyDescent="0.25">
      <c r="A341" s="18"/>
      <c r="B341" s="19"/>
      <c r="C341" s="18"/>
      <c r="D341" s="19"/>
      <c r="E341" s="20"/>
      <c r="F341" s="4"/>
      <c r="G341" s="4"/>
      <c r="H341" s="4"/>
      <c r="I341" s="21"/>
      <c r="J341" s="22"/>
      <c r="K341" s="21"/>
      <c r="L341" s="22"/>
      <c r="M341" s="21"/>
      <c r="N341" s="22"/>
      <c r="O341" s="21"/>
      <c r="P341" s="22"/>
      <c r="Q341" s="23"/>
      <c r="U341" s="4"/>
      <c r="V341" s="4"/>
      <c r="W341" s="4"/>
      <c r="X341" s="4"/>
      <c r="Y341" s="4"/>
    </row>
    <row r="342" spans="1:25" x14ac:dyDescent="0.25">
      <c r="A342" s="18"/>
      <c r="B342" s="19"/>
      <c r="C342" s="18"/>
      <c r="D342" s="19"/>
      <c r="E342" s="20"/>
      <c r="F342" s="4"/>
      <c r="G342" s="4"/>
      <c r="H342" s="4"/>
      <c r="I342" s="21"/>
      <c r="J342" s="22"/>
      <c r="K342" s="21"/>
      <c r="L342" s="22"/>
      <c r="M342" s="21"/>
      <c r="N342" s="22"/>
      <c r="O342" s="21"/>
      <c r="P342" s="22"/>
      <c r="Q342" s="23"/>
      <c r="U342" s="4"/>
      <c r="V342" s="4"/>
      <c r="W342" s="4"/>
      <c r="X342" s="4"/>
      <c r="Y342" s="4"/>
    </row>
    <row r="343" spans="1:25" x14ac:dyDescent="0.25">
      <c r="A343" s="18"/>
      <c r="B343" s="19"/>
      <c r="C343" s="18"/>
      <c r="D343" s="19"/>
      <c r="E343" s="20"/>
      <c r="F343" s="4"/>
      <c r="G343" s="4"/>
      <c r="H343" s="4"/>
      <c r="I343" s="21"/>
      <c r="J343" s="22"/>
      <c r="K343" s="21"/>
      <c r="L343" s="22"/>
      <c r="M343" s="21"/>
      <c r="N343" s="22"/>
      <c r="O343" s="21"/>
      <c r="P343" s="22"/>
      <c r="Q343" s="23"/>
      <c r="U343" s="4"/>
      <c r="V343" s="4"/>
      <c r="W343" s="4"/>
      <c r="X343" s="4"/>
      <c r="Y343" s="4"/>
    </row>
    <row r="344" spans="1:25" x14ac:dyDescent="0.25">
      <c r="A344" s="18"/>
      <c r="B344" s="19"/>
      <c r="C344" s="18"/>
      <c r="D344" s="19"/>
      <c r="E344" s="20"/>
      <c r="F344" s="4"/>
      <c r="G344" s="4"/>
      <c r="H344" s="4"/>
      <c r="I344" s="21"/>
      <c r="J344" s="22"/>
      <c r="K344" s="21"/>
      <c r="L344" s="22"/>
      <c r="M344" s="21"/>
      <c r="N344" s="22"/>
      <c r="O344" s="21"/>
      <c r="P344" s="22"/>
      <c r="Q344" s="23"/>
      <c r="U344" s="4"/>
      <c r="V344" s="4"/>
      <c r="W344" s="4"/>
      <c r="X344" s="4"/>
      <c r="Y344" s="4"/>
    </row>
    <row r="345" spans="1:25" x14ac:dyDescent="0.25">
      <c r="A345" s="18"/>
      <c r="B345" s="19"/>
      <c r="C345" s="18"/>
      <c r="D345" s="19"/>
      <c r="E345" s="20"/>
      <c r="F345" s="4"/>
      <c r="G345" s="4"/>
      <c r="H345" s="4"/>
      <c r="I345" s="21"/>
      <c r="J345" s="22"/>
      <c r="K345" s="21"/>
      <c r="L345" s="22"/>
      <c r="M345" s="21"/>
      <c r="N345" s="22"/>
      <c r="O345" s="21"/>
      <c r="P345" s="22"/>
      <c r="Q345" s="23"/>
      <c r="U345" s="4"/>
      <c r="V345" s="4"/>
      <c r="W345" s="4"/>
      <c r="X345" s="4"/>
      <c r="Y345" s="4"/>
    </row>
    <row r="346" spans="1:25" x14ac:dyDescent="0.25">
      <c r="A346" s="18"/>
      <c r="B346" s="19"/>
      <c r="C346" s="18"/>
      <c r="D346" s="19"/>
      <c r="E346" s="20"/>
      <c r="F346" s="4"/>
      <c r="G346" s="4"/>
      <c r="H346" s="4"/>
      <c r="I346" s="21"/>
      <c r="J346" s="22"/>
      <c r="K346" s="21"/>
      <c r="L346" s="22"/>
      <c r="M346" s="21"/>
      <c r="N346" s="22"/>
      <c r="O346" s="21"/>
      <c r="P346" s="22"/>
      <c r="Q346" s="23"/>
      <c r="U346" s="4"/>
      <c r="V346" s="4"/>
      <c r="W346" s="4"/>
      <c r="X346" s="4"/>
      <c r="Y346" s="4"/>
    </row>
    <row r="347" spans="1:25" x14ac:dyDescent="0.25">
      <c r="A347" s="18"/>
      <c r="B347" s="19"/>
      <c r="C347" s="18"/>
      <c r="D347" s="19"/>
      <c r="E347" s="20"/>
      <c r="F347" s="4"/>
      <c r="G347" s="4"/>
      <c r="H347" s="4"/>
      <c r="I347" s="21"/>
      <c r="J347" s="22"/>
      <c r="K347" s="21"/>
      <c r="L347" s="22"/>
      <c r="M347" s="21"/>
      <c r="N347" s="22"/>
      <c r="O347" s="21"/>
      <c r="P347" s="22"/>
      <c r="U347" s="4"/>
      <c r="V347" s="4"/>
      <c r="W347" s="4"/>
      <c r="X347" s="4"/>
      <c r="Y347" s="4"/>
    </row>
    <row r="348" spans="1:25" x14ac:dyDescent="0.25">
      <c r="A348" s="18"/>
      <c r="B348" s="19"/>
      <c r="C348" s="18"/>
      <c r="D348" s="19"/>
      <c r="E348" s="20"/>
      <c r="F348" s="4"/>
      <c r="G348" s="4"/>
      <c r="H348" s="4"/>
      <c r="I348" s="21"/>
      <c r="J348" s="22"/>
      <c r="K348" s="21"/>
      <c r="L348" s="22"/>
      <c r="M348" s="21"/>
      <c r="N348" s="22"/>
      <c r="O348" s="21"/>
      <c r="P348" s="22"/>
      <c r="U348" s="4"/>
      <c r="V348" s="4"/>
      <c r="W348" s="4"/>
      <c r="X348" s="4"/>
      <c r="Y348" s="4"/>
    </row>
    <row r="349" spans="1:25" x14ac:dyDescent="0.25">
      <c r="A349" s="18"/>
      <c r="B349" s="19"/>
      <c r="C349" s="18"/>
      <c r="D349" s="19"/>
      <c r="E349" s="20"/>
      <c r="F349" s="4"/>
      <c r="G349" s="4"/>
      <c r="H349" s="4"/>
      <c r="I349" s="21"/>
      <c r="J349" s="22"/>
      <c r="K349" s="21"/>
      <c r="L349" s="22"/>
      <c r="M349" s="21"/>
      <c r="N349" s="22"/>
      <c r="O349" s="21"/>
      <c r="P349" s="22"/>
      <c r="U349" s="4"/>
      <c r="V349" s="4"/>
      <c r="W349" s="4"/>
      <c r="X349" s="4"/>
      <c r="Y349" s="4"/>
    </row>
    <row r="350" spans="1:25" x14ac:dyDescent="0.25">
      <c r="A350" s="18"/>
      <c r="B350" s="19"/>
      <c r="C350" s="18"/>
      <c r="D350" s="19"/>
      <c r="E350" s="20"/>
      <c r="F350" s="4"/>
      <c r="G350" s="4"/>
      <c r="H350" s="4"/>
      <c r="I350" s="21"/>
      <c r="J350" s="22"/>
      <c r="K350" s="21"/>
      <c r="L350" s="22"/>
      <c r="M350" s="21"/>
      <c r="N350" s="22"/>
      <c r="O350" s="21"/>
      <c r="P350" s="22"/>
      <c r="U350" s="4"/>
      <c r="V350" s="4"/>
      <c r="W350" s="4"/>
      <c r="X350" s="4"/>
      <c r="Y350" s="4"/>
    </row>
    <row r="351" spans="1:25" x14ac:dyDescent="0.25">
      <c r="A351" s="18"/>
      <c r="B351" s="19"/>
      <c r="C351" s="18"/>
      <c r="D351" s="19"/>
      <c r="E351" s="20"/>
      <c r="F351" s="4"/>
      <c r="G351" s="4"/>
      <c r="H351" s="4"/>
      <c r="I351" s="21"/>
      <c r="J351" s="22"/>
      <c r="K351" s="21"/>
      <c r="L351" s="22"/>
      <c r="M351" s="21"/>
      <c r="N351" s="22"/>
      <c r="O351" s="21"/>
      <c r="P351" s="22"/>
      <c r="U351" s="4"/>
      <c r="V351" s="4"/>
      <c r="W351" s="4"/>
      <c r="X351" s="4"/>
      <c r="Y351" s="4"/>
    </row>
    <row r="352" spans="1:25" x14ac:dyDescent="0.25">
      <c r="A352" s="18"/>
      <c r="B352" s="19"/>
      <c r="C352" s="18"/>
      <c r="D352" s="19"/>
      <c r="E352" s="20"/>
      <c r="F352" s="4"/>
      <c r="G352" s="4"/>
      <c r="H352" s="4"/>
      <c r="I352" s="21"/>
      <c r="J352" s="22"/>
      <c r="K352" s="21"/>
      <c r="L352" s="22"/>
      <c r="M352" s="21"/>
      <c r="N352" s="22"/>
      <c r="O352" s="21"/>
      <c r="P352" s="22"/>
      <c r="U352" s="4"/>
      <c r="V352" s="4"/>
      <c r="W352" s="4"/>
      <c r="X352" s="4"/>
      <c r="Y352" s="4"/>
    </row>
    <row r="353" spans="1:25" x14ac:dyDescent="0.25">
      <c r="A353" s="18"/>
      <c r="B353" s="19"/>
      <c r="C353" s="18"/>
      <c r="D353" s="19"/>
      <c r="E353" s="20"/>
      <c r="F353" s="4"/>
      <c r="G353" s="4"/>
      <c r="H353" s="4"/>
      <c r="I353" s="21"/>
      <c r="J353" s="22"/>
      <c r="K353" s="21"/>
      <c r="L353" s="22"/>
      <c r="M353" s="21"/>
      <c r="N353" s="22"/>
      <c r="O353" s="21"/>
      <c r="P353" s="22"/>
      <c r="U353" s="4"/>
      <c r="V353" s="4"/>
      <c r="W353" s="4"/>
      <c r="X353" s="4"/>
      <c r="Y353" s="4"/>
    </row>
    <row r="354" spans="1:25" x14ac:dyDescent="0.25">
      <c r="A354" s="18"/>
      <c r="B354" s="19"/>
      <c r="C354" s="18"/>
      <c r="D354" s="19"/>
      <c r="E354" s="20"/>
      <c r="F354" s="4"/>
      <c r="G354" s="4"/>
      <c r="H354" s="4"/>
      <c r="I354" s="21"/>
      <c r="J354" s="22"/>
      <c r="K354" s="21"/>
      <c r="L354" s="22"/>
      <c r="M354" s="21"/>
      <c r="N354" s="22"/>
      <c r="O354" s="21"/>
      <c r="P354" s="22"/>
      <c r="U354" s="4"/>
      <c r="V354" s="4"/>
      <c r="W354" s="4"/>
      <c r="X354" s="4"/>
      <c r="Y354" s="4"/>
    </row>
    <row r="355" spans="1:25" x14ac:dyDescent="0.25">
      <c r="A355" s="18"/>
      <c r="B355" s="19"/>
      <c r="C355" s="18"/>
      <c r="D355" s="19"/>
      <c r="E355" s="20"/>
      <c r="F355" s="4"/>
      <c r="G355" s="4"/>
      <c r="H355" s="4"/>
      <c r="I355" s="21"/>
      <c r="J355" s="22"/>
      <c r="K355" s="21"/>
      <c r="L355" s="22"/>
      <c r="M355" s="21"/>
      <c r="N355" s="22"/>
      <c r="O355" s="21"/>
      <c r="P355" s="22"/>
      <c r="U355" s="4"/>
      <c r="V355" s="4"/>
      <c r="W355" s="4"/>
      <c r="X355" s="4"/>
      <c r="Y355" s="4"/>
    </row>
    <row r="356" spans="1:25" x14ac:dyDescent="0.25">
      <c r="A356" s="18"/>
      <c r="B356" s="19"/>
      <c r="C356" s="18"/>
      <c r="D356" s="19"/>
      <c r="E356" s="20"/>
      <c r="F356" s="4"/>
      <c r="G356" s="4"/>
      <c r="H356" s="4"/>
      <c r="I356" s="21"/>
      <c r="J356" s="22"/>
      <c r="K356" s="21"/>
      <c r="L356" s="22"/>
      <c r="M356" s="21"/>
      <c r="N356" s="22"/>
      <c r="O356" s="21"/>
      <c r="P356" s="22"/>
      <c r="U356" s="4"/>
      <c r="V356" s="4"/>
      <c r="W356" s="4"/>
      <c r="X356" s="4"/>
      <c r="Y356" s="4"/>
    </row>
    <row r="357" spans="1:25" x14ac:dyDescent="0.25">
      <c r="A357" s="18"/>
      <c r="B357" s="19"/>
      <c r="C357" s="18"/>
      <c r="D357" s="19"/>
      <c r="E357" s="20"/>
      <c r="F357" s="4"/>
      <c r="G357" s="4"/>
      <c r="H357" s="4"/>
      <c r="I357" s="21"/>
      <c r="J357" s="22"/>
      <c r="K357" s="21"/>
      <c r="L357" s="22"/>
      <c r="M357" s="21"/>
      <c r="N357" s="22"/>
      <c r="O357" s="21"/>
      <c r="P357" s="22"/>
      <c r="U357" s="4"/>
      <c r="V357" s="4"/>
      <c r="W357" s="4"/>
      <c r="X357" s="4"/>
      <c r="Y357" s="4"/>
    </row>
    <row r="358" spans="1:25" x14ac:dyDescent="0.25">
      <c r="A358" s="18"/>
      <c r="B358" s="19"/>
      <c r="C358" s="18"/>
      <c r="D358" s="19"/>
      <c r="E358" s="20"/>
      <c r="F358" s="4"/>
      <c r="G358" s="4"/>
      <c r="H358" s="4"/>
      <c r="I358" s="21"/>
      <c r="J358" s="22"/>
      <c r="K358" s="21"/>
      <c r="L358" s="22"/>
      <c r="M358" s="21"/>
      <c r="N358" s="22"/>
      <c r="O358" s="21"/>
      <c r="P358" s="22"/>
      <c r="U358" s="4"/>
      <c r="V358" s="4"/>
      <c r="W358" s="4"/>
      <c r="X358" s="4"/>
      <c r="Y358" s="4"/>
    </row>
    <row r="359" spans="1:25" x14ac:dyDescent="0.25">
      <c r="A359" s="18"/>
      <c r="B359" s="19"/>
      <c r="C359" s="18"/>
      <c r="D359" s="19"/>
      <c r="E359" s="20"/>
      <c r="F359" s="4"/>
      <c r="G359" s="4"/>
      <c r="H359" s="4"/>
      <c r="I359" s="21"/>
      <c r="J359" s="22"/>
      <c r="K359" s="21"/>
      <c r="L359" s="22"/>
      <c r="M359" s="21"/>
      <c r="N359" s="22"/>
      <c r="O359" s="21"/>
      <c r="P359" s="22"/>
      <c r="U359" s="4"/>
      <c r="V359" s="4"/>
      <c r="W359" s="4"/>
      <c r="X359" s="4"/>
      <c r="Y359" s="4"/>
    </row>
    <row r="360" spans="1:25" x14ac:dyDescent="0.25">
      <c r="A360" s="18"/>
      <c r="B360" s="19"/>
      <c r="C360" s="18"/>
      <c r="D360" s="19"/>
      <c r="E360" s="20"/>
      <c r="F360" s="4"/>
      <c r="G360" s="4"/>
      <c r="H360" s="4"/>
      <c r="I360" s="21"/>
      <c r="J360" s="22"/>
      <c r="K360" s="21"/>
      <c r="L360" s="22"/>
      <c r="M360" s="21"/>
      <c r="N360" s="22"/>
      <c r="O360" s="21"/>
      <c r="P360" s="22"/>
      <c r="U360" s="4"/>
      <c r="V360" s="4"/>
      <c r="W360" s="4"/>
      <c r="X360" s="4"/>
      <c r="Y360" s="4"/>
    </row>
    <row r="361" spans="1:25" x14ac:dyDescent="0.25">
      <c r="A361" s="18"/>
      <c r="B361" s="19"/>
      <c r="C361" s="18"/>
      <c r="D361" s="19"/>
      <c r="E361" s="20"/>
      <c r="F361" s="4"/>
      <c r="G361" s="4"/>
      <c r="H361" s="4"/>
      <c r="I361" s="21"/>
      <c r="J361" s="22"/>
      <c r="K361" s="21"/>
      <c r="L361" s="22"/>
      <c r="M361" s="21"/>
      <c r="N361" s="22"/>
      <c r="O361" s="21"/>
      <c r="P361" s="22"/>
      <c r="U361" s="4"/>
      <c r="V361" s="4"/>
      <c r="W361" s="4"/>
      <c r="X361" s="4"/>
      <c r="Y361" s="4"/>
    </row>
    <row r="362" spans="1:25" x14ac:dyDescent="0.25">
      <c r="A362" s="18"/>
      <c r="B362" s="19"/>
      <c r="C362" s="18"/>
      <c r="D362" s="19"/>
      <c r="E362" s="20"/>
      <c r="F362" s="4"/>
      <c r="G362" s="4"/>
      <c r="H362" s="4"/>
      <c r="I362" s="21"/>
      <c r="J362" s="22"/>
      <c r="K362" s="21"/>
      <c r="L362" s="22"/>
      <c r="M362" s="21"/>
      <c r="N362" s="22"/>
      <c r="O362" s="21"/>
      <c r="P362" s="22"/>
      <c r="U362" s="4"/>
      <c r="V362" s="4"/>
      <c r="W362" s="4"/>
      <c r="X362" s="4"/>
      <c r="Y362" s="4"/>
    </row>
    <row r="363" spans="1:25" x14ac:dyDescent="0.25">
      <c r="A363" s="18"/>
      <c r="B363" s="19"/>
      <c r="C363" s="18"/>
      <c r="D363" s="19"/>
      <c r="E363" s="20"/>
      <c r="F363" s="4"/>
      <c r="G363" s="4"/>
      <c r="H363" s="4"/>
      <c r="I363" s="21"/>
      <c r="J363" s="22"/>
      <c r="K363" s="21"/>
      <c r="L363" s="22"/>
      <c r="M363" s="21"/>
      <c r="N363" s="22"/>
      <c r="O363" s="21"/>
      <c r="P363" s="22"/>
      <c r="U363" s="4"/>
      <c r="V363" s="4"/>
      <c r="W363" s="4"/>
      <c r="X363" s="4"/>
      <c r="Y363" s="4"/>
    </row>
    <row r="364" spans="1:25" x14ac:dyDescent="0.25">
      <c r="A364" s="18"/>
      <c r="B364" s="19"/>
      <c r="C364" s="18"/>
      <c r="D364" s="19"/>
      <c r="E364" s="20"/>
      <c r="F364" s="4"/>
      <c r="G364" s="4"/>
      <c r="H364" s="4"/>
      <c r="I364" s="21"/>
      <c r="J364" s="22"/>
      <c r="K364" s="21"/>
      <c r="L364" s="22"/>
      <c r="M364" s="21"/>
      <c r="N364" s="22"/>
      <c r="O364" s="21"/>
      <c r="P364" s="22"/>
      <c r="U364" s="4"/>
      <c r="V364" s="4"/>
      <c r="W364" s="4"/>
      <c r="X364" s="4"/>
      <c r="Y364" s="4"/>
    </row>
    <row r="365" spans="1:25" x14ac:dyDescent="0.25">
      <c r="A365" s="18"/>
      <c r="B365" s="19"/>
      <c r="C365" s="18"/>
      <c r="D365" s="19"/>
      <c r="E365" s="20"/>
      <c r="F365" s="4"/>
      <c r="G365" s="4"/>
      <c r="H365" s="4"/>
      <c r="I365" s="21"/>
      <c r="J365" s="22"/>
      <c r="K365" s="21"/>
      <c r="L365" s="22"/>
      <c r="M365" s="21"/>
      <c r="N365" s="22"/>
      <c r="O365" s="21"/>
      <c r="P365" s="22"/>
      <c r="U365" s="4"/>
      <c r="V365" s="4"/>
      <c r="W365" s="4"/>
      <c r="X365" s="4"/>
      <c r="Y365" s="4"/>
    </row>
    <row r="366" spans="1:25" x14ac:dyDescent="0.25">
      <c r="A366" s="18"/>
      <c r="B366" s="19"/>
      <c r="C366" s="18"/>
      <c r="D366" s="19"/>
      <c r="E366" s="20"/>
      <c r="F366" s="4"/>
      <c r="G366" s="4"/>
      <c r="H366" s="4"/>
      <c r="I366" s="21"/>
      <c r="J366" s="22"/>
      <c r="K366" s="21"/>
      <c r="L366" s="22"/>
      <c r="M366" s="21"/>
      <c r="N366" s="22"/>
      <c r="O366" s="21"/>
      <c r="P366" s="22"/>
      <c r="U366" s="4"/>
      <c r="V366" s="4"/>
      <c r="W366" s="4"/>
      <c r="X366" s="4"/>
      <c r="Y366" s="4"/>
    </row>
    <row r="367" spans="1:25" x14ac:dyDescent="0.25">
      <c r="A367" s="18"/>
      <c r="B367" s="19"/>
      <c r="C367" s="18"/>
      <c r="D367" s="19"/>
      <c r="E367" s="20"/>
      <c r="F367" s="4"/>
      <c r="G367" s="4"/>
      <c r="H367" s="4"/>
      <c r="I367" s="21"/>
      <c r="J367" s="22"/>
      <c r="K367" s="21"/>
      <c r="L367" s="22"/>
      <c r="M367" s="21"/>
      <c r="N367" s="22"/>
      <c r="O367" s="21"/>
      <c r="P367" s="22"/>
      <c r="U367" s="4"/>
      <c r="V367" s="4"/>
      <c r="W367" s="4"/>
      <c r="X367" s="4"/>
      <c r="Y367" s="4"/>
    </row>
    <row r="368" spans="1:25" x14ac:dyDescent="0.25">
      <c r="A368" s="18"/>
      <c r="B368" s="19"/>
      <c r="C368" s="18"/>
      <c r="D368" s="19"/>
      <c r="E368" s="20"/>
      <c r="F368" s="4"/>
      <c r="G368" s="4"/>
      <c r="H368" s="4"/>
      <c r="I368" s="21"/>
      <c r="J368" s="22"/>
      <c r="K368" s="21"/>
      <c r="L368" s="22"/>
      <c r="M368" s="21"/>
      <c r="N368" s="22"/>
      <c r="O368" s="21"/>
      <c r="P368" s="22"/>
      <c r="U368" s="4"/>
      <c r="V368" s="4"/>
      <c r="W368" s="4"/>
      <c r="X368" s="4"/>
      <c r="Y368" s="4"/>
    </row>
    <row r="369" spans="1:25" x14ac:dyDescent="0.25">
      <c r="A369" s="18"/>
      <c r="B369" s="19"/>
      <c r="C369" s="18"/>
      <c r="D369" s="19"/>
      <c r="E369" s="20"/>
      <c r="F369" s="4"/>
      <c r="G369" s="4"/>
      <c r="H369" s="4"/>
      <c r="I369" s="21"/>
      <c r="J369" s="22"/>
      <c r="K369" s="21"/>
      <c r="L369" s="22"/>
      <c r="M369" s="21"/>
      <c r="N369" s="22"/>
      <c r="O369" s="21"/>
      <c r="P369" s="22"/>
      <c r="U369" s="4"/>
      <c r="V369" s="4"/>
      <c r="W369" s="4"/>
      <c r="X369" s="4"/>
      <c r="Y369" s="4"/>
    </row>
    <row r="370" spans="1:25" x14ac:dyDescent="0.25">
      <c r="A370" s="18"/>
      <c r="B370" s="19"/>
      <c r="C370" s="18"/>
      <c r="D370" s="19"/>
      <c r="E370" s="20"/>
      <c r="F370" s="4"/>
      <c r="G370" s="4"/>
      <c r="H370" s="4"/>
      <c r="I370" s="21"/>
      <c r="J370" s="22"/>
      <c r="K370" s="21"/>
      <c r="L370" s="22"/>
      <c r="M370" s="21"/>
      <c r="N370" s="22"/>
      <c r="O370" s="21"/>
      <c r="P370" s="22"/>
      <c r="U370" s="4"/>
      <c r="V370" s="4"/>
      <c r="W370" s="4"/>
      <c r="X370" s="4"/>
      <c r="Y370" s="4"/>
    </row>
    <row r="371" spans="1:25" x14ac:dyDescent="0.25">
      <c r="A371" s="18"/>
      <c r="B371" s="19"/>
      <c r="C371" s="18"/>
      <c r="D371" s="19"/>
      <c r="E371" s="20"/>
      <c r="F371" s="4"/>
      <c r="G371" s="4"/>
      <c r="H371" s="4"/>
      <c r="I371" s="21"/>
      <c r="J371" s="22"/>
      <c r="K371" s="21"/>
      <c r="L371" s="22"/>
      <c r="M371" s="21"/>
      <c r="N371" s="22"/>
      <c r="O371" s="21"/>
      <c r="P371" s="22"/>
      <c r="U371" s="4"/>
      <c r="V371" s="4"/>
      <c r="W371" s="4"/>
      <c r="X371" s="4"/>
      <c r="Y371" s="4"/>
    </row>
    <row r="372" spans="1:25" x14ac:dyDescent="0.25">
      <c r="A372" s="18"/>
      <c r="B372" s="19"/>
      <c r="C372" s="18"/>
      <c r="D372" s="19"/>
      <c r="E372" s="20"/>
      <c r="F372" s="4"/>
      <c r="G372" s="4"/>
      <c r="H372" s="4"/>
      <c r="I372" s="21"/>
      <c r="J372" s="22"/>
      <c r="K372" s="21"/>
      <c r="L372" s="22"/>
      <c r="M372" s="21"/>
      <c r="N372" s="22"/>
      <c r="O372" s="21"/>
      <c r="P372" s="22"/>
      <c r="U372" s="4"/>
      <c r="V372" s="4"/>
      <c r="W372" s="4"/>
      <c r="X372" s="4"/>
      <c r="Y372" s="4"/>
    </row>
    <row r="373" spans="1:25" x14ac:dyDescent="0.25">
      <c r="A373" s="18"/>
      <c r="B373" s="19"/>
      <c r="C373" s="18"/>
      <c r="D373" s="19"/>
      <c r="E373" s="20"/>
      <c r="F373" s="4"/>
      <c r="G373" s="4"/>
      <c r="H373" s="4"/>
      <c r="I373" s="21"/>
      <c r="J373" s="22"/>
      <c r="K373" s="21"/>
      <c r="L373" s="22"/>
      <c r="M373" s="21"/>
      <c r="N373" s="22"/>
      <c r="O373" s="21"/>
      <c r="P373" s="22"/>
      <c r="U373" s="4"/>
      <c r="V373" s="4"/>
      <c r="W373" s="4"/>
      <c r="X373" s="4"/>
      <c r="Y373" s="4"/>
    </row>
    <row r="374" spans="1:25" x14ac:dyDescent="0.25">
      <c r="A374" s="18"/>
      <c r="B374" s="19"/>
      <c r="C374" s="18"/>
      <c r="D374" s="19"/>
      <c r="E374" s="20"/>
      <c r="F374" s="4"/>
      <c r="G374" s="4"/>
      <c r="H374" s="4"/>
      <c r="I374" s="21"/>
      <c r="J374" s="22"/>
      <c r="K374" s="21"/>
      <c r="L374" s="22"/>
      <c r="M374" s="21"/>
      <c r="N374" s="22"/>
      <c r="O374" s="21"/>
      <c r="P374" s="22"/>
      <c r="U374" s="4"/>
      <c r="V374" s="4"/>
      <c r="W374" s="4"/>
      <c r="X374" s="4"/>
      <c r="Y374" s="4"/>
    </row>
    <row r="375" spans="1:25" x14ac:dyDescent="0.25">
      <c r="A375" s="18"/>
      <c r="B375" s="19"/>
      <c r="C375" s="18"/>
      <c r="D375" s="19"/>
      <c r="E375" s="20"/>
      <c r="F375" s="4"/>
      <c r="G375" s="4"/>
      <c r="H375" s="4"/>
      <c r="I375" s="21"/>
      <c r="J375" s="22"/>
      <c r="K375" s="21"/>
      <c r="L375" s="22"/>
      <c r="M375" s="21"/>
      <c r="N375" s="22"/>
      <c r="O375" s="21"/>
      <c r="P375" s="22"/>
      <c r="U375" s="4"/>
      <c r="V375" s="4"/>
      <c r="W375" s="4"/>
      <c r="X375" s="4"/>
      <c r="Y375" s="4"/>
    </row>
    <row r="376" spans="1:25" x14ac:dyDescent="0.25">
      <c r="A376" s="18"/>
      <c r="B376" s="19"/>
      <c r="C376" s="18"/>
      <c r="D376" s="19"/>
      <c r="E376" s="20"/>
      <c r="F376" s="4"/>
      <c r="G376" s="4"/>
      <c r="H376" s="4"/>
      <c r="I376" s="21"/>
      <c r="J376" s="22"/>
      <c r="K376" s="21"/>
      <c r="L376" s="22"/>
      <c r="M376" s="21"/>
      <c r="N376" s="22"/>
      <c r="O376" s="21"/>
      <c r="P376" s="22"/>
      <c r="U376" s="4"/>
      <c r="V376" s="4"/>
      <c r="W376" s="4"/>
      <c r="X376" s="4"/>
      <c r="Y376" s="4"/>
    </row>
    <row r="377" spans="1:25" x14ac:dyDescent="0.25">
      <c r="A377" s="18"/>
      <c r="B377" s="19"/>
      <c r="C377" s="18"/>
      <c r="D377" s="19"/>
      <c r="E377" s="20"/>
      <c r="F377" s="4"/>
      <c r="G377" s="4"/>
      <c r="H377" s="4"/>
      <c r="I377" s="21"/>
      <c r="J377" s="22"/>
      <c r="K377" s="21"/>
      <c r="L377" s="22"/>
      <c r="M377" s="21"/>
      <c r="N377" s="22"/>
      <c r="O377" s="21"/>
      <c r="P377" s="22"/>
      <c r="U377" s="4"/>
      <c r="V377" s="4"/>
      <c r="W377" s="4"/>
      <c r="X377" s="4"/>
      <c r="Y377" s="4"/>
    </row>
    <row r="378" spans="1:25" x14ac:dyDescent="0.25">
      <c r="A378" s="18"/>
      <c r="B378" s="19"/>
      <c r="C378" s="18"/>
      <c r="D378" s="19"/>
      <c r="E378" s="20"/>
      <c r="F378" s="4"/>
      <c r="G378" s="4"/>
      <c r="H378" s="4"/>
      <c r="I378" s="21"/>
      <c r="J378" s="22"/>
      <c r="K378" s="21"/>
      <c r="L378" s="22"/>
      <c r="M378" s="21"/>
      <c r="N378" s="22"/>
      <c r="O378" s="21"/>
      <c r="P378" s="22"/>
      <c r="U378" s="4"/>
      <c r="V378" s="4"/>
      <c r="W378" s="4"/>
      <c r="X378" s="4"/>
      <c r="Y378" s="4"/>
    </row>
    <row r="379" spans="1:25" x14ac:dyDescent="0.25">
      <c r="A379" s="18"/>
      <c r="B379" s="19"/>
      <c r="C379" s="18"/>
      <c r="D379" s="19"/>
      <c r="E379" s="20"/>
      <c r="F379" s="4"/>
      <c r="G379" s="4"/>
      <c r="H379" s="4"/>
      <c r="I379" s="21"/>
      <c r="J379" s="22"/>
      <c r="K379" s="21"/>
      <c r="L379" s="22"/>
      <c r="M379" s="21"/>
      <c r="N379" s="22"/>
      <c r="O379" s="21"/>
      <c r="P379" s="22"/>
      <c r="U379" s="4"/>
      <c r="V379" s="4"/>
      <c r="W379" s="4"/>
      <c r="X379" s="4"/>
      <c r="Y379" s="4"/>
    </row>
    <row r="380" spans="1:25" x14ac:dyDescent="0.25">
      <c r="A380" s="18"/>
      <c r="B380" s="19"/>
      <c r="C380" s="18"/>
      <c r="D380" s="19"/>
      <c r="E380" s="20"/>
      <c r="F380" s="4"/>
      <c r="G380" s="4"/>
      <c r="H380" s="4"/>
      <c r="I380" s="21"/>
      <c r="J380" s="22"/>
      <c r="K380" s="21"/>
      <c r="L380" s="22"/>
      <c r="M380" s="21"/>
      <c r="N380" s="22"/>
      <c r="O380" s="21"/>
      <c r="P380" s="22"/>
      <c r="U380" s="4"/>
      <c r="V380" s="4"/>
      <c r="W380" s="4"/>
      <c r="X380" s="4"/>
      <c r="Y380" s="4"/>
    </row>
    <row r="381" spans="1:25" x14ac:dyDescent="0.25">
      <c r="A381" s="18"/>
      <c r="B381" s="19"/>
      <c r="C381" s="18"/>
      <c r="D381" s="19"/>
      <c r="E381" s="20"/>
      <c r="F381" s="4"/>
      <c r="G381" s="4"/>
      <c r="H381" s="4"/>
      <c r="I381" s="21"/>
      <c r="J381" s="22"/>
      <c r="K381" s="21"/>
      <c r="L381" s="22"/>
      <c r="M381" s="21"/>
      <c r="N381" s="22"/>
      <c r="O381" s="21"/>
      <c r="P381" s="22"/>
      <c r="U381" s="4"/>
      <c r="V381" s="4"/>
      <c r="W381" s="4"/>
      <c r="X381" s="4"/>
      <c r="Y381" s="4"/>
    </row>
    <row r="382" spans="1:25" x14ac:dyDescent="0.25">
      <c r="A382" s="18"/>
      <c r="B382" s="19"/>
      <c r="C382" s="18"/>
      <c r="D382" s="19"/>
      <c r="E382" s="20"/>
      <c r="F382" s="4"/>
      <c r="G382" s="4"/>
      <c r="H382" s="4"/>
      <c r="I382" s="21"/>
      <c r="J382" s="22"/>
      <c r="K382" s="21"/>
      <c r="L382" s="22"/>
      <c r="M382" s="21"/>
      <c r="N382" s="22"/>
      <c r="O382" s="21"/>
      <c r="P382" s="22"/>
      <c r="U382" s="4"/>
      <c r="V382" s="4"/>
      <c r="W382" s="4"/>
      <c r="X382" s="4"/>
      <c r="Y382" s="4"/>
    </row>
    <row r="383" spans="1:25" x14ac:dyDescent="0.25">
      <c r="A383" s="18"/>
      <c r="B383" s="19"/>
      <c r="C383" s="18"/>
      <c r="D383" s="19"/>
      <c r="E383" s="20"/>
      <c r="F383" s="4"/>
      <c r="G383" s="4"/>
      <c r="H383" s="4"/>
      <c r="I383" s="21"/>
      <c r="J383" s="22"/>
      <c r="K383" s="21"/>
      <c r="L383" s="22"/>
      <c r="M383" s="21"/>
      <c r="N383" s="22"/>
      <c r="O383" s="21"/>
      <c r="P383" s="22"/>
      <c r="U383" s="4"/>
      <c r="V383" s="4"/>
      <c r="W383" s="4"/>
      <c r="X383" s="4"/>
      <c r="Y383" s="4"/>
    </row>
    <row r="384" spans="1:25" x14ac:dyDescent="0.25">
      <c r="A384" s="18"/>
      <c r="B384" s="19"/>
      <c r="C384" s="18"/>
      <c r="D384" s="19"/>
      <c r="E384" s="20"/>
      <c r="F384" s="4"/>
      <c r="G384" s="4"/>
      <c r="H384" s="4"/>
      <c r="I384" s="21"/>
      <c r="J384" s="22"/>
      <c r="K384" s="21"/>
      <c r="L384" s="22"/>
      <c r="M384" s="21"/>
      <c r="N384" s="22"/>
      <c r="O384" s="21"/>
      <c r="P384" s="22"/>
      <c r="U384" s="4"/>
      <c r="V384" s="4"/>
      <c r="W384" s="4"/>
      <c r="X384" s="4"/>
      <c r="Y384" s="4"/>
    </row>
    <row r="385" spans="1:25" x14ac:dyDescent="0.25">
      <c r="A385" s="18"/>
      <c r="B385" s="19"/>
      <c r="C385" s="18"/>
      <c r="D385" s="19"/>
      <c r="E385" s="20"/>
      <c r="F385" s="4"/>
      <c r="G385" s="4"/>
      <c r="H385" s="4"/>
      <c r="I385" s="21"/>
      <c r="J385" s="22"/>
      <c r="K385" s="21"/>
      <c r="L385" s="22"/>
      <c r="M385" s="21"/>
      <c r="N385" s="22"/>
      <c r="O385" s="21"/>
      <c r="P385" s="22"/>
      <c r="U385" s="4"/>
      <c r="V385" s="4"/>
      <c r="W385" s="4"/>
      <c r="X385" s="4"/>
      <c r="Y385" s="4"/>
    </row>
    <row r="386" spans="1:25" x14ac:dyDescent="0.25">
      <c r="A386" s="18"/>
      <c r="B386" s="19"/>
      <c r="C386" s="18"/>
      <c r="D386" s="19"/>
      <c r="E386" s="20"/>
      <c r="F386" s="4"/>
      <c r="G386" s="4"/>
      <c r="H386" s="4"/>
      <c r="I386" s="21"/>
      <c r="J386" s="22"/>
      <c r="K386" s="21"/>
      <c r="L386" s="22"/>
      <c r="M386" s="21"/>
      <c r="N386" s="22"/>
      <c r="O386" s="21"/>
      <c r="P386" s="22"/>
      <c r="U386" s="4"/>
      <c r="V386" s="4"/>
      <c r="W386" s="4"/>
      <c r="X386" s="4"/>
      <c r="Y386" s="4"/>
    </row>
    <row r="387" spans="1:25" x14ac:dyDescent="0.25">
      <c r="A387" s="18"/>
      <c r="B387" s="19"/>
      <c r="C387" s="18"/>
      <c r="D387" s="19"/>
      <c r="E387" s="20"/>
      <c r="F387" s="4"/>
      <c r="G387" s="4"/>
      <c r="H387" s="4"/>
      <c r="I387" s="21"/>
      <c r="J387" s="22"/>
      <c r="K387" s="21"/>
      <c r="L387" s="22"/>
      <c r="M387" s="21"/>
      <c r="N387" s="22"/>
      <c r="O387" s="21"/>
      <c r="P387" s="22"/>
      <c r="U387" s="4"/>
      <c r="V387" s="4"/>
      <c r="W387" s="4"/>
      <c r="X387" s="4"/>
      <c r="Y387" s="4"/>
    </row>
    <row r="388" spans="1:25" x14ac:dyDescent="0.25">
      <c r="A388" s="18"/>
      <c r="B388" s="19"/>
      <c r="C388" s="18"/>
      <c r="D388" s="19"/>
      <c r="E388" s="20"/>
      <c r="F388" s="4"/>
      <c r="G388" s="4"/>
      <c r="H388" s="4"/>
      <c r="I388" s="21"/>
      <c r="J388" s="22"/>
      <c r="K388" s="21"/>
      <c r="L388" s="22"/>
      <c r="M388" s="21"/>
      <c r="N388" s="22"/>
      <c r="O388" s="21"/>
      <c r="P388" s="22"/>
      <c r="U388" s="4"/>
      <c r="V388" s="4"/>
      <c r="W388" s="4"/>
      <c r="X388" s="4"/>
      <c r="Y388" s="4"/>
    </row>
    <row r="389" spans="1:25" x14ac:dyDescent="0.25">
      <c r="A389" s="18"/>
      <c r="B389" s="19"/>
      <c r="C389" s="18"/>
      <c r="D389" s="19"/>
      <c r="E389" s="20"/>
      <c r="F389" s="4"/>
      <c r="G389" s="4"/>
      <c r="H389" s="4"/>
      <c r="I389" s="21"/>
      <c r="J389" s="22"/>
      <c r="K389" s="21"/>
      <c r="L389" s="22"/>
      <c r="M389" s="21"/>
      <c r="N389" s="22"/>
      <c r="O389" s="21"/>
      <c r="P389" s="22"/>
      <c r="U389" s="4"/>
      <c r="V389" s="4"/>
      <c r="W389" s="4"/>
      <c r="X389" s="4"/>
      <c r="Y389" s="4"/>
    </row>
    <row r="390" spans="1:25" x14ac:dyDescent="0.25">
      <c r="A390" s="18"/>
      <c r="B390" s="19"/>
      <c r="C390" s="18"/>
      <c r="D390" s="19"/>
      <c r="E390" s="20"/>
      <c r="F390" s="4"/>
      <c r="G390" s="4"/>
      <c r="H390" s="4"/>
      <c r="I390" s="21"/>
      <c r="J390" s="22"/>
      <c r="K390" s="21"/>
      <c r="L390" s="22"/>
      <c r="M390" s="21"/>
      <c r="N390" s="22"/>
      <c r="O390" s="21"/>
      <c r="P390" s="22"/>
      <c r="U390" s="4"/>
      <c r="V390" s="4"/>
      <c r="W390" s="4"/>
      <c r="X390" s="4"/>
      <c r="Y390" s="4"/>
    </row>
    <row r="391" spans="1:25" x14ac:dyDescent="0.25">
      <c r="A391" s="18"/>
      <c r="B391" s="19"/>
      <c r="C391" s="18"/>
      <c r="D391" s="19"/>
      <c r="E391" s="20"/>
      <c r="F391" s="4"/>
      <c r="G391" s="4"/>
      <c r="H391" s="4"/>
      <c r="I391" s="21"/>
      <c r="J391" s="22"/>
      <c r="K391" s="21"/>
      <c r="L391" s="22"/>
      <c r="M391" s="21"/>
      <c r="N391" s="22"/>
      <c r="O391" s="21"/>
      <c r="P391" s="22"/>
      <c r="U391" s="4"/>
      <c r="V391" s="4"/>
      <c r="W391" s="4"/>
      <c r="X391" s="4"/>
      <c r="Y391" s="4"/>
    </row>
    <row r="392" spans="1:25" x14ac:dyDescent="0.25">
      <c r="A392" s="18"/>
      <c r="B392" s="19"/>
      <c r="C392" s="18"/>
      <c r="D392" s="19"/>
      <c r="E392" s="20"/>
      <c r="F392" s="4"/>
      <c r="G392" s="4"/>
      <c r="H392" s="4"/>
      <c r="I392" s="21"/>
      <c r="J392" s="22"/>
      <c r="K392" s="21"/>
      <c r="L392" s="22"/>
      <c r="M392" s="21"/>
      <c r="N392" s="22"/>
      <c r="O392" s="21"/>
      <c r="P392" s="22"/>
      <c r="U392" s="4"/>
      <c r="V392" s="4"/>
      <c r="W392" s="4"/>
      <c r="X392" s="4"/>
      <c r="Y392" s="4"/>
    </row>
    <row r="393" spans="1:25" x14ac:dyDescent="0.25">
      <c r="A393" s="18"/>
      <c r="B393" s="19"/>
      <c r="C393" s="18"/>
      <c r="D393" s="19"/>
      <c r="E393" s="20"/>
      <c r="F393" s="4"/>
      <c r="G393" s="4"/>
      <c r="H393" s="4"/>
      <c r="I393" s="21"/>
      <c r="J393" s="22"/>
      <c r="K393" s="21"/>
      <c r="L393" s="22"/>
      <c r="M393" s="21"/>
      <c r="N393" s="22"/>
      <c r="O393" s="21"/>
      <c r="P393" s="22"/>
      <c r="U393" s="4"/>
      <c r="V393" s="4"/>
      <c r="W393" s="4"/>
      <c r="X393" s="4"/>
      <c r="Y393" s="4"/>
    </row>
    <row r="394" spans="1:25" x14ac:dyDescent="0.25">
      <c r="A394" s="18"/>
      <c r="B394" s="19"/>
      <c r="C394" s="18"/>
      <c r="D394" s="19"/>
      <c r="E394" s="20"/>
      <c r="F394" s="4"/>
      <c r="G394" s="4"/>
      <c r="H394" s="4"/>
      <c r="I394" s="21"/>
      <c r="J394" s="22"/>
      <c r="K394" s="21"/>
      <c r="L394" s="22"/>
      <c r="M394" s="21"/>
      <c r="N394" s="22"/>
      <c r="O394" s="21"/>
      <c r="P394" s="22"/>
      <c r="U394" s="4"/>
      <c r="V394" s="4"/>
      <c r="W394" s="4"/>
      <c r="X394" s="4"/>
      <c r="Y394" s="4"/>
    </row>
    <row r="395" spans="1:25" x14ac:dyDescent="0.25">
      <c r="A395" s="18"/>
      <c r="B395" s="19"/>
      <c r="C395" s="18"/>
      <c r="D395" s="19"/>
      <c r="E395" s="20"/>
      <c r="F395" s="4"/>
      <c r="G395" s="4"/>
      <c r="H395" s="4"/>
      <c r="I395" s="21"/>
      <c r="J395" s="22"/>
      <c r="K395" s="21"/>
      <c r="L395" s="22"/>
      <c r="M395" s="21"/>
      <c r="N395" s="22"/>
      <c r="O395" s="21"/>
      <c r="P395" s="22"/>
      <c r="U395" s="4"/>
      <c r="V395" s="4"/>
      <c r="W395" s="4"/>
      <c r="X395" s="4"/>
      <c r="Y395" s="4"/>
    </row>
    <row r="396" spans="1:25" x14ac:dyDescent="0.25">
      <c r="A396" s="18"/>
      <c r="B396" s="19"/>
      <c r="C396" s="18"/>
      <c r="D396" s="19"/>
      <c r="E396" s="20"/>
      <c r="F396" s="4"/>
      <c r="G396" s="4"/>
      <c r="H396" s="4"/>
      <c r="I396" s="21"/>
      <c r="J396" s="22"/>
      <c r="K396" s="21"/>
      <c r="L396" s="22"/>
      <c r="M396" s="21"/>
      <c r="N396" s="22"/>
      <c r="O396" s="21"/>
      <c r="P396" s="22"/>
      <c r="U396" s="4"/>
      <c r="V396" s="4"/>
      <c r="W396" s="4"/>
      <c r="X396" s="4"/>
      <c r="Y396" s="4"/>
    </row>
    <row r="397" spans="1:25" x14ac:dyDescent="0.25">
      <c r="A397" s="18"/>
      <c r="B397" s="19"/>
      <c r="C397" s="18"/>
      <c r="D397" s="19"/>
      <c r="E397" s="20"/>
      <c r="F397" s="4"/>
      <c r="G397" s="4"/>
      <c r="H397" s="4"/>
      <c r="I397" s="21"/>
      <c r="J397" s="22"/>
      <c r="K397" s="21"/>
      <c r="L397" s="22"/>
      <c r="M397" s="21"/>
      <c r="N397" s="22"/>
      <c r="O397" s="21"/>
      <c r="P397" s="22"/>
      <c r="U397" s="4"/>
      <c r="V397" s="4"/>
      <c r="W397" s="4"/>
      <c r="X397" s="4"/>
      <c r="Y397" s="4"/>
    </row>
    <row r="398" spans="1:25" x14ac:dyDescent="0.25">
      <c r="A398" s="18"/>
      <c r="B398" s="19"/>
      <c r="C398" s="18"/>
      <c r="D398" s="19"/>
      <c r="E398" s="20"/>
      <c r="F398" s="4"/>
      <c r="G398" s="4"/>
      <c r="H398" s="4"/>
      <c r="I398" s="21"/>
      <c r="J398" s="22"/>
      <c r="K398" s="21"/>
      <c r="L398" s="22"/>
      <c r="M398" s="21"/>
      <c r="N398" s="22"/>
      <c r="O398" s="21"/>
      <c r="P398" s="22"/>
      <c r="U398" s="4"/>
      <c r="V398" s="4"/>
      <c r="W398" s="4"/>
      <c r="X398" s="4"/>
      <c r="Y398" s="4"/>
    </row>
    <row r="399" spans="1:25" x14ac:dyDescent="0.25">
      <c r="A399" s="18"/>
      <c r="B399" s="19"/>
      <c r="C399" s="18"/>
      <c r="D399" s="19"/>
      <c r="E399" s="20"/>
      <c r="F399" s="4"/>
      <c r="G399" s="4"/>
      <c r="H399" s="4"/>
      <c r="I399" s="21"/>
      <c r="J399" s="22"/>
      <c r="K399" s="21"/>
      <c r="L399" s="22"/>
      <c r="M399" s="21"/>
      <c r="N399" s="22"/>
      <c r="O399" s="21"/>
      <c r="P399" s="22"/>
      <c r="U399" s="4"/>
      <c r="V399" s="4"/>
      <c r="W399" s="4"/>
      <c r="X399" s="4"/>
      <c r="Y399" s="4"/>
    </row>
    <row r="400" spans="1:25" x14ac:dyDescent="0.25">
      <c r="A400" s="18"/>
      <c r="B400" s="19"/>
      <c r="C400" s="18"/>
      <c r="D400" s="19"/>
      <c r="E400" s="20"/>
      <c r="F400" s="4"/>
      <c r="G400" s="4"/>
      <c r="H400" s="4"/>
      <c r="I400" s="21"/>
      <c r="J400" s="22"/>
      <c r="K400" s="21"/>
      <c r="L400" s="22"/>
      <c r="M400" s="21"/>
      <c r="N400" s="22"/>
      <c r="O400" s="21"/>
      <c r="P400" s="22"/>
      <c r="U400" s="4"/>
      <c r="V400" s="4"/>
      <c r="W400" s="4"/>
      <c r="X400" s="4"/>
      <c r="Y400" s="4"/>
    </row>
    <row r="401" spans="1:25" x14ac:dyDescent="0.25">
      <c r="A401" s="18"/>
      <c r="B401" s="19"/>
      <c r="C401" s="18"/>
      <c r="D401" s="19"/>
      <c r="E401" s="20"/>
      <c r="F401" s="4"/>
      <c r="G401" s="4"/>
      <c r="H401" s="4"/>
      <c r="I401" s="21"/>
      <c r="J401" s="22"/>
      <c r="K401" s="21"/>
      <c r="L401" s="22"/>
      <c r="M401" s="21"/>
      <c r="N401" s="22"/>
      <c r="O401" s="21"/>
      <c r="P401" s="22"/>
      <c r="U401" s="4"/>
      <c r="V401" s="4"/>
      <c r="W401" s="4"/>
      <c r="X401" s="4"/>
      <c r="Y401" s="4"/>
    </row>
    <row r="402" spans="1:25" x14ac:dyDescent="0.25">
      <c r="A402" s="18"/>
      <c r="B402" s="19"/>
      <c r="C402" s="18"/>
      <c r="D402" s="19"/>
      <c r="E402" s="20"/>
      <c r="F402" s="4"/>
      <c r="G402" s="4"/>
      <c r="H402" s="4"/>
      <c r="I402" s="21"/>
      <c r="J402" s="22"/>
      <c r="K402" s="21"/>
      <c r="L402" s="22"/>
      <c r="M402" s="21"/>
      <c r="N402" s="22"/>
      <c r="O402" s="21"/>
      <c r="P402" s="22"/>
      <c r="U402" s="4"/>
      <c r="V402" s="4"/>
      <c r="W402" s="4"/>
      <c r="X402" s="4"/>
      <c r="Y402" s="4"/>
    </row>
    <row r="403" spans="1:25" x14ac:dyDescent="0.25">
      <c r="A403" s="18"/>
      <c r="B403" s="19"/>
      <c r="C403" s="1"/>
      <c r="D403" s="19"/>
      <c r="E403" s="24"/>
      <c r="F403" s="25"/>
      <c r="G403" s="25"/>
      <c r="H403" s="4"/>
      <c r="I403" s="21"/>
      <c r="J403" s="22"/>
      <c r="K403" s="21"/>
      <c r="L403" s="22"/>
      <c r="M403" s="21"/>
      <c r="N403" s="22"/>
      <c r="O403" s="21"/>
      <c r="P403" s="22"/>
      <c r="U403" s="4"/>
      <c r="V403" s="4"/>
      <c r="W403" s="4"/>
      <c r="X403" s="4"/>
      <c r="Y403" s="4"/>
    </row>
    <row r="404" spans="1:25" x14ac:dyDescent="0.25">
      <c r="A404" s="18"/>
      <c r="B404" s="19"/>
      <c r="C404" s="18"/>
      <c r="D404" s="19"/>
      <c r="E404" s="20"/>
      <c r="F404" s="4"/>
      <c r="G404" s="4"/>
      <c r="H404" s="4"/>
      <c r="I404" s="21"/>
      <c r="J404" s="22"/>
      <c r="K404" s="21"/>
      <c r="L404" s="22"/>
      <c r="M404" s="21"/>
      <c r="N404" s="22"/>
      <c r="O404" s="21"/>
      <c r="P404" s="22"/>
      <c r="U404" s="4"/>
      <c r="V404" s="4"/>
      <c r="W404" s="4"/>
      <c r="X404" s="4"/>
      <c r="Y404" s="4"/>
    </row>
    <row r="405" spans="1:25" x14ac:dyDescent="0.25">
      <c r="A405" s="18"/>
      <c r="B405" s="19"/>
      <c r="C405" s="18"/>
      <c r="D405" s="19"/>
      <c r="E405" s="20"/>
      <c r="F405" s="4"/>
      <c r="G405" s="4"/>
      <c r="H405" s="4"/>
      <c r="I405" s="21"/>
      <c r="J405" s="22"/>
      <c r="K405" s="21"/>
      <c r="L405" s="22"/>
      <c r="M405" s="21"/>
      <c r="N405" s="22"/>
      <c r="O405" s="21"/>
      <c r="P405" s="22"/>
      <c r="U405" s="4"/>
      <c r="V405" s="4"/>
      <c r="W405" s="4"/>
      <c r="X405" s="4"/>
      <c r="Y405" s="4"/>
    </row>
    <row r="406" spans="1:25" x14ac:dyDescent="0.25">
      <c r="A406" s="18"/>
      <c r="B406" s="19"/>
      <c r="C406" s="18"/>
      <c r="D406" s="19"/>
      <c r="E406" s="20"/>
      <c r="F406" s="4"/>
      <c r="G406" s="4"/>
      <c r="H406" s="4"/>
      <c r="I406" s="21"/>
      <c r="J406" s="22"/>
      <c r="K406" s="21"/>
      <c r="L406" s="22"/>
      <c r="M406" s="21"/>
      <c r="N406" s="22"/>
      <c r="O406" s="21"/>
      <c r="P406" s="22"/>
      <c r="U406" s="4"/>
      <c r="V406" s="4"/>
      <c r="W406" s="4"/>
      <c r="X406" s="4"/>
      <c r="Y406" s="4"/>
    </row>
    <row r="407" spans="1:25" x14ac:dyDescent="0.25">
      <c r="A407" s="18"/>
      <c r="B407" s="19"/>
      <c r="C407" s="18"/>
      <c r="D407" s="19"/>
      <c r="E407" s="20"/>
      <c r="F407" s="4"/>
      <c r="G407" s="4"/>
      <c r="H407" s="4"/>
      <c r="I407" s="21"/>
      <c r="J407" s="22"/>
      <c r="K407" s="21"/>
      <c r="L407" s="22"/>
      <c r="M407" s="21"/>
      <c r="N407" s="22"/>
      <c r="O407" s="21"/>
      <c r="P407" s="22"/>
      <c r="U407" s="4"/>
      <c r="V407" s="4"/>
      <c r="W407" s="4"/>
      <c r="X407" s="4"/>
      <c r="Y407" s="4"/>
    </row>
    <row r="408" spans="1:25" x14ac:dyDescent="0.25">
      <c r="A408" s="18"/>
      <c r="B408" s="19"/>
      <c r="C408" s="18"/>
      <c r="D408" s="19"/>
      <c r="E408" s="20"/>
      <c r="F408" s="4"/>
      <c r="G408" s="4"/>
      <c r="H408" s="4"/>
      <c r="I408" s="21"/>
      <c r="J408" s="22"/>
      <c r="K408" s="21"/>
      <c r="L408" s="22"/>
      <c r="M408" s="21"/>
      <c r="N408" s="22"/>
      <c r="O408" s="21"/>
      <c r="P408" s="22"/>
      <c r="U408" s="4"/>
      <c r="V408" s="4"/>
      <c r="W408" s="4"/>
      <c r="X408" s="4"/>
      <c r="Y408" s="4"/>
    </row>
    <row r="409" spans="1:25" x14ac:dyDescent="0.25">
      <c r="A409" s="18"/>
      <c r="B409" s="19"/>
      <c r="C409" s="18"/>
      <c r="D409" s="19"/>
      <c r="E409" s="20"/>
      <c r="F409" s="4"/>
      <c r="G409" s="4"/>
      <c r="H409" s="4"/>
      <c r="I409" s="21"/>
      <c r="J409" s="22"/>
      <c r="K409" s="21"/>
      <c r="L409" s="22"/>
      <c r="M409" s="21"/>
      <c r="N409" s="22"/>
      <c r="O409" s="21"/>
      <c r="P409" s="22"/>
      <c r="U409" s="4"/>
      <c r="V409" s="4"/>
      <c r="W409" s="4"/>
      <c r="X409" s="4"/>
      <c r="Y409" s="4"/>
    </row>
    <row r="410" spans="1:25" x14ac:dyDescent="0.25">
      <c r="A410" s="18"/>
      <c r="B410" s="19"/>
      <c r="C410" s="18"/>
      <c r="D410" s="19"/>
      <c r="E410" s="20"/>
      <c r="F410" s="4"/>
      <c r="G410" s="4"/>
      <c r="H410" s="4"/>
      <c r="I410" s="21"/>
      <c r="J410" s="22"/>
      <c r="K410" s="21"/>
      <c r="L410" s="22"/>
      <c r="M410" s="21"/>
      <c r="N410" s="22"/>
      <c r="O410" s="21"/>
      <c r="P410" s="22"/>
      <c r="U410" s="4"/>
      <c r="V410" s="4"/>
      <c r="W410" s="4"/>
      <c r="X410" s="4"/>
      <c r="Y410" s="4"/>
    </row>
    <row r="411" spans="1:25" x14ac:dyDescent="0.25">
      <c r="A411" s="18"/>
      <c r="B411" s="19"/>
      <c r="C411" s="18"/>
      <c r="D411" s="19"/>
      <c r="E411" s="20"/>
      <c r="F411" s="4"/>
      <c r="G411" s="4"/>
      <c r="H411" s="4"/>
      <c r="I411" s="21"/>
      <c r="J411" s="22"/>
      <c r="K411" s="21"/>
      <c r="L411" s="22"/>
      <c r="M411" s="21"/>
      <c r="N411" s="22"/>
      <c r="O411" s="21"/>
      <c r="P411" s="22"/>
      <c r="U411" s="4"/>
      <c r="V411" s="4"/>
      <c r="W411" s="4"/>
      <c r="X411" s="4"/>
      <c r="Y411" s="4"/>
    </row>
    <row r="412" spans="1:25" x14ac:dyDescent="0.25">
      <c r="A412" s="18"/>
      <c r="B412" s="19"/>
      <c r="C412" s="18"/>
      <c r="D412" s="19"/>
      <c r="E412" s="20"/>
      <c r="F412" s="4"/>
      <c r="G412" s="4"/>
      <c r="H412" s="4"/>
      <c r="I412" s="21"/>
      <c r="J412" s="22"/>
      <c r="K412" s="21"/>
      <c r="L412" s="22"/>
      <c r="M412" s="21"/>
      <c r="N412" s="22"/>
      <c r="O412" s="21"/>
      <c r="P412" s="22"/>
      <c r="U412" s="4"/>
      <c r="V412" s="4"/>
      <c r="W412" s="4"/>
      <c r="X412" s="4"/>
      <c r="Y412" s="4"/>
    </row>
    <row r="413" spans="1:25" x14ac:dyDescent="0.25">
      <c r="A413" s="18"/>
      <c r="B413" s="19"/>
      <c r="C413" s="18"/>
      <c r="D413" s="19"/>
      <c r="E413" s="20"/>
      <c r="F413" s="4"/>
      <c r="G413" s="4"/>
      <c r="H413" s="4"/>
      <c r="I413" s="21"/>
      <c r="J413" s="22"/>
      <c r="K413" s="21"/>
      <c r="L413" s="22"/>
      <c r="M413" s="21"/>
      <c r="N413" s="22"/>
      <c r="O413" s="21"/>
      <c r="P413" s="22"/>
      <c r="U413" s="4"/>
      <c r="V413" s="4"/>
      <c r="W413" s="4"/>
      <c r="X413" s="4"/>
      <c r="Y413" s="4"/>
    </row>
    <row r="414" spans="1:25" x14ac:dyDescent="0.25">
      <c r="A414" s="18"/>
      <c r="B414" s="19"/>
      <c r="C414" s="18"/>
      <c r="D414" s="19"/>
      <c r="E414" s="20"/>
      <c r="F414" s="4"/>
      <c r="G414" s="4"/>
      <c r="H414" s="4"/>
      <c r="I414" s="21"/>
      <c r="J414" s="22"/>
      <c r="K414" s="21"/>
      <c r="L414" s="22"/>
      <c r="M414" s="21"/>
      <c r="N414" s="22"/>
      <c r="O414" s="21"/>
      <c r="P414" s="22"/>
      <c r="U414" s="4"/>
      <c r="V414" s="4"/>
      <c r="W414" s="4"/>
      <c r="X414" s="4"/>
      <c r="Y414" s="4"/>
    </row>
    <row r="415" spans="1:25" x14ac:dyDescent="0.25">
      <c r="A415" s="18"/>
      <c r="B415" s="19"/>
      <c r="C415" s="18"/>
      <c r="D415" s="19"/>
      <c r="E415" s="20"/>
      <c r="F415" s="4"/>
      <c r="G415" s="4"/>
      <c r="H415" s="4"/>
      <c r="I415" s="21"/>
      <c r="J415" s="22"/>
      <c r="K415" s="21"/>
      <c r="L415" s="22"/>
      <c r="M415" s="21"/>
      <c r="N415" s="22"/>
      <c r="O415" s="21"/>
      <c r="P415" s="22"/>
      <c r="U415" s="4"/>
      <c r="V415" s="4"/>
      <c r="W415" s="4"/>
      <c r="X415" s="4"/>
      <c r="Y415" s="4"/>
    </row>
    <row r="416" spans="1:25" x14ac:dyDescent="0.25">
      <c r="A416" s="18"/>
      <c r="B416" s="19"/>
      <c r="C416" s="18"/>
      <c r="D416" s="19"/>
      <c r="E416" s="20"/>
      <c r="F416" s="4"/>
      <c r="G416" s="4"/>
      <c r="H416" s="4"/>
      <c r="I416" s="21"/>
      <c r="J416" s="22"/>
      <c r="K416" s="21"/>
      <c r="L416" s="22"/>
      <c r="M416" s="21"/>
      <c r="N416" s="22"/>
      <c r="O416" s="21"/>
      <c r="P416" s="22"/>
      <c r="U416" s="4"/>
      <c r="V416" s="4"/>
      <c r="W416" s="4"/>
      <c r="X416" s="4"/>
      <c r="Y416" s="4"/>
    </row>
    <row r="417" spans="1:25" x14ac:dyDescent="0.25">
      <c r="A417" s="18"/>
      <c r="B417" s="19"/>
      <c r="C417" s="18"/>
      <c r="D417" s="19"/>
      <c r="E417" s="20"/>
      <c r="F417" s="4"/>
      <c r="G417" s="4"/>
      <c r="H417" s="4"/>
      <c r="I417" s="21"/>
      <c r="J417" s="22"/>
      <c r="K417" s="21"/>
      <c r="L417" s="22"/>
      <c r="M417" s="21"/>
      <c r="N417" s="22"/>
      <c r="O417" s="21"/>
      <c r="P417" s="22"/>
      <c r="U417" s="4"/>
      <c r="V417" s="4"/>
      <c r="W417" s="4"/>
      <c r="X417" s="4"/>
      <c r="Y417" s="4"/>
    </row>
    <row r="418" spans="1:25" x14ac:dyDescent="0.25">
      <c r="A418" s="18"/>
      <c r="B418" s="19"/>
      <c r="C418" s="18"/>
      <c r="D418" s="19"/>
      <c r="E418" s="20"/>
      <c r="F418" s="4"/>
      <c r="G418" s="4"/>
      <c r="H418" s="4"/>
      <c r="I418" s="21"/>
      <c r="J418" s="22"/>
      <c r="K418" s="21"/>
      <c r="L418" s="22"/>
      <c r="M418" s="21"/>
      <c r="N418" s="22"/>
      <c r="O418" s="21"/>
      <c r="P418" s="22"/>
      <c r="U418" s="4"/>
      <c r="V418" s="4"/>
      <c r="W418" s="4"/>
      <c r="X418" s="4"/>
      <c r="Y418" s="4"/>
    </row>
    <row r="419" spans="1:25" x14ac:dyDescent="0.25">
      <c r="A419" s="18"/>
      <c r="B419" s="19"/>
      <c r="C419" s="18"/>
      <c r="D419" s="19"/>
      <c r="E419" s="20"/>
      <c r="F419" s="4"/>
      <c r="G419" s="4"/>
      <c r="H419" s="4"/>
      <c r="I419" s="21"/>
      <c r="J419" s="22"/>
      <c r="K419" s="21"/>
      <c r="L419" s="22"/>
      <c r="M419" s="21"/>
      <c r="N419" s="22"/>
      <c r="O419" s="21"/>
      <c r="P419" s="22"/>
      <c r="U419" s="4"/>
      <c r="V419" s="4"/>
      <c r="W419" s="4"/>
      <c r="X419" s="4"/>
      <c r="Y419" s="4"/>
    </row>
    <row r="420" spans="1:25" x14ac:dyDescent="0.25">
      <c r="A420" s="18"/>
      <c r="B420" s="19"/>
      <c r="C420" s="18"/>
      <c r="D420" s="19"/>
      <c r="E420" s="20"/>
      <c r="F420" s="4"/>
      <c r="G420" s="4"/>
      <c r="H420" s="4"/>
      <c r="I420" s="21"/>
      <c r="J420" s="22"/>
      <c r="K420" s="21"/>
      <c r="L420" s="22"/>
      <c r="M420" s="21"/>
      <c r="N420" s="22"/>
      <c r="O420" s="21"/>
      <c r="P420" s="22"/>
      <c r="U420" s="4"/>
      <c r="V420" s="4"/>
      <c r="W420" s="4"/>
      <c r="X420" s="4"/>
      <c r="Y420" s="4"/>
    </row>
    <row r="421" spans="1:25" x14ac:dyDescent="0.25">
      <c r="A421" s="18"/>
      <c r="B421" s="19"/>
      <c r="C421" s="18"/>
      <c r="D421" s="19"/>
      <c r="E421" s="20"/>
      <c r="F421" s="4"/>
      <c r="G421" s="4"/>
      <c r="H421" s="4"/>
      <c r="I421" s="21"/>
      <c r="J421" s="22"/>
      <c r="K421" s="21"/>
      <c r="L421" s="22"/>
      <c r="M421" s="21"/>
      <c r="N421" s="22"/>
      <c r="O421" s="21"/>
      <c r="P421" s="22"/>
      <c r="U421" s="4"/>
      <c r="V421" s="4"/>
      <c r="W421" s="4"/>
      <c r="X421" s="4"/>
      <c r="Y421" s="4"/>
    </row>
    <row r="422" spans="1:25" x14ac:dyDescent="0.25">
      <c r="A422" s="18"/>
      <c r="B422" s="19"/>
      <c r="C422" s="18"/>
      <c r="D422" s="19"/>
      <c r="E422" s="20"/>
      <c r="F422" s="4"/>
      <c r="G422" s="4"/>
      <c r="H422" s="4"/>
      <c r="I422" s="21"/>
      <c r="J422" s="22"/>
      <c r="K422" s="21"/>
      <c r="L422" s="22"/>
      <c r="M422" s="21"/>
      <c r="N422" s="22"/>
      <c r="O422" s="21"/>
      <c r="P422" s="22"/>
      <c r="U422" s="4"/>
      <c r="V422" s="4"/>
      <c r="W422" s="4"/>
      <c r="X422" s="4"/>
      <c r="Y422" s="4"/>
    </row>
    <row r="423" spans="1:25" x14ac:dyDescent="0.25">
      <c r="A423" s="18"/>
      <c r="B423" s="19"/>
      <c r="C423" s="18"/>
      <c r="D423" s="19"/>
      <c r="E423" s="20"/>
      <c r="F423" s="4"/>
      <c r="G423" s="4"/>
      <c r="H423" s="4"/>
      <c r="I423" s="21"/>
      <c r="J423" s="22"/>
      <c r="K423" s="21"/>
      <c r="L423" s="22"/>
      <c r="M423" s="21"/>
      <c r="N423" s="22"/>
      <c r="O423" s="21"/>
      <c r="P423" s="22"/>
      <c r="U423" s="4"/>
      <c r="V423" s="4"/>
      <c r="W423" s="4"/>
      <c r="X423" s="4"/>
      <c r="Y423" s="4"/>
    </row>
    <row r="424" spans="1:25" x14ac:dyDescent="0.25">
      <c r="A424" s="18"/>
      <c r="B424" s="19"/>
      <c r="C424" s="18"/>
      <c r="D424" s="19"/>
      <c r="E424" s="20"/>
      <c r="F424" s="4"/>
      <c r="G424" s="4"/>
      <c r="H424" s="4"/>
      <c r="I424" s="21"/>
      <c r="J424" s="22"/>
      <c r="K424" s="21"/>
      <c r="L424" s="22"/>
      <c r="M424" s="21"/>
      <c r="N424" s="22"/>
      <c r="O424" s="21"/>
      <c r="P424" s="22"/>
      <c r="U424" s="4"/>
      <c r="V424" s="4"/>
      <c r="W424" s="4"/>
      <c r="X424" s="4"/>
      <c r="Y424" s="4"/>
    </row>
    <row r="425" spans="1:25" x14ac:dyDescent="0.25">
      <c r="A425" s="18"/>
      <c r="B425" s="19"/>
      <c r="C425" s="18"/>
      <c r="D425" s="19"/>
      <c r="E425" s="20"/>
      <c r="F425" s="4"/>
      <c r="G425" s="4"/>
      <c r="H425" s="4"/>
      <c r="I425" s="21"/>
      <c r="J425" s="22"/>
      <c r="K425" s="21"/>
      <c r="L425" s="22"/>
      <c r="M425" s="21"/>
      <c r="N425" s="22"/>
      <c r="O425" s="21"/>
      <c r="P425" s="22"/>
      <c r="U425" s="4"/>
      <c r="V425" s="4"/>
      <c r="W425" s="4"/>
      <c r="X425" s="4"/>
      <c r="Y425" s="4"/>
    </row>
    <row r="426" spans="1:25" x14ac:dyDescent="0.25">
      <c r="A426" s="18"/>
      <c r="B426" s="19"/>
      <c r="C426" s="18"/>
      <c r="D426" s="19"/>
      <c r="E426" s="20"/>
      <c r="F426" s="4"/>
      <c r="G426" s="4"/>
      <c r="H426" s="4"/>
      <c r="I426" s="21"/>
      <c r="J426" s="22"/>
      <c r="K426" s="21"/>
      <c r="L426" s="22"/>
      <c r="M426" s="21"/>
      <c r="N426" s="22"/>
      <c r="O426" s="21"/>
      <c r="P426" s="22"/>
      <c r="U426" s="4"/>
      <c r="V426" s="4"/>
      <c r="W426" s="4"/>
      <c r="X426" s="4"/>
      <c r="Y426" s="4"/>
    </row>
    <row r="427" spans="1:25" x14ac:dyDescent="0.25">
      <c r="A427" s="18"/>
      <c r="B427" s="19"/>
      <c r="C427" s="18"/>
      <c r="D427" s="19"/>
      <c r="E427" s="20"/>
      <c r="F427" s="4"/>
      <c r="G427" s="4"/>
      <c r="H427" s="4"/>
      <c r="I427" s="21"/>
      <c r="J427" s="22"/>
      <c r="K427" s="21"/>
      <c r="L427" s="22"/>
      <c r="M427" s="21"/>
      <c r="N427" s="22"/>
      <c r="O427" s="21"/>
      <c r="P427" s="22"/>
      <c r="U427" s="4"/>
      <c r="V427" s="4"/>
      <c r="W427" s="4"/>
      <c r="X427" s="4"/>
      <c r="Y427" s="4"/>
    </row>
    <row r="428" spans="1:25" x14ac:dyDescent="0.25">
      <c r="A428" s="18"/>
      <c r="B428" s="19"/>
      <c r="C428" s="18"/>
      <c r="D428" s="19"/>
      <c r="E428" s="20"/>
      <c r="F428" s="4"/>
      <c r="G428" s="4"/>
      <c r="H428" s="4"/>
      <c r="I428" s="21"/>
      <c r="J428" s="22"/>
      <c r="K428" s="21"/>
      <c r="L428" s="22"/>
      <c r="M428" s="21"/>
      <c r="N428" s="22"/>
      <c r="O428" s="21"/>
      <c r="P428" s="22"/>
      <c r="U428" s="4"/>
      <c r="V428" s="4"/>
      <c r="W428" s="4"/>
      <c r="X428" s="4"/>
      <c r="Y428" s="4"/>
    </row>
    <row r="429" spans="1:25" x14ac:dyDescent="0.25">
      <c r="A429" s="18"/>
      <c r="B429" s="19"/>
      <c r="C429" s="18"/>
      <c r="D429" s="19"/>
      <c r="E429" s="20"/>
      <c r="F429" s="4"/>
      <c r="G429" s="4"/>
      <c r="H429" s="4"/>
      <c r="I429" s="21"/>
      <c r="J429" s="22"/>
      <c r="K429" s="21"/>
      <c r="L429" s="22"/>
      <c r="M429" s="21"/>
      <c r="N429" s="22"/>
      <c r="O429" s="21"/>
      <c r="P429" s="22"/>
      <c r="U429" s="4"/>
      <c r="V429" s="4"/>
      <c r="W429" s="4"/>
      <c r="X429" s="4"/>
      <c r="Y429" s="4"/>
    </row>
    <row r="430" spans="1:25" x14ac:dyDescent="0.25">
      <c r="A430" s="18"/>
      <c r="B430" s="19"/>
      <c r="C430" s="18"/>
      <c r="D430" s="19"/>
      <c r="E430" s="20"/>
      <c r="F430" s="4"/>
      <c r="G430" s="4"/>
      <c r="H430" s="4"/>
      <c r="I430" s="21"/>
      <c r="J430" s="22"/>
      <c r="K430" s="21"/>
      <c r="L430" s="22"/>
      <c r="M430" s="21"/>
      <c r="N430" s="22"/>
      <c r="O430" s="21"/>
      <c r="P430" s="22"/>
      <c r="U430" s="4"/>
      <c r="V430" s="4"/>
      <c r="W430" s="4"/>
      <c r="X430" s="4"/>
      <c r="Y430" s="4"/>
    </row>
    <row r="431" spans="1:25" x14ac:dyDescent="0.25">
      <c r="A431" s="18"/>
      <c r="B431" s="19"/>
      <c r="C431" s="18"/>
      <c r="D431" s="19"/>
      <c r="E431" s="20"/>
      <c r="F431" s="4"/>
      <c r="G431" s="4"/>
      <c r="H431" s="4"/>
      <c r="I431" s="21"/>
      <c r="J431" s="22"/>
      <c r="K431" s="21"/>
      <c r="L431" s="22"/>
      <c r="M431" s="21"/>
      <c r="N431" s="22"/>
      <c r="O431" s="21"/>
      <c r="P431" s="22"/>
      <c r="U431" s="4"/>
      <c r="V431" s="4"/>
      <c r="W431" s="4"/>
      <c r="X431" s="4"/>
      <c r="Y431" s="4"/>
    </row>
    <row r="432" spans="1:25" x14ac:dyDescent="0.25">
      <c r="A432" s="18"/>
      <c r="B432" s="19"/>
      <c r="C432" s="18"/>
      <c r="D432" s="19"/>
      <c r="E432" s="20"/>
      <c r="F432" s="4"/>
      <c r="G432" s="4"/>
      <c r="H432" s="4"/>
      <c r="I432" s="21"/>
      <c r="J432" s="22"/>
      <c r="K432" s="21"/>
      <c r="L432" s="22"/>
      <c r="M432" s="21"/>
      <c r="N432" s="22"/>
      <c r="O432" s="21"/>
      <c r="P432" s="22"/>
      <c r="U432" s="4"/>
      <c r="V432" s="4"/>
      <c r="W432" s="4"/>
      <c r="X432" s="4"/>
      <c r="Y432" s="4"/>
    </row>
    <row r="433" spans="1:25" x14ac:dyDescent="0.25">
      <c r="A433" s="18"/>
      <c r="B433" s="19"/>
      <c r="C433" s="18"/>
      <c r="D433" s="19"/>
      <c r="E433" s="20"/>
      <c r="F433" s="4"/>
      <c r="G433" s="4"/>
      <c r="H433" s="4"/>
      <c r="I433" s="21"/>
      <c r="J433" s="22"/>
      <c r="K433" s="21"/>
      <c r="L433" s="22"/>
      <c r="M433" s="21"/>
      <c r="N433" s="22"/>
      <c r="O433" s="21"/>
      <c r="P433" s="22"/>
      <c r="U433" s="4"/>
      <c r="V433" s="4"/>
      <c r="W433" s="4"/>
      <c r="X433" s="4"/>
      <c r="Y433" s="4"/>
    </row>
    <row r="434" spans="1:25" x14ac:dyDescent="0.25">
      <c r="A434" s="18"/>
      <c r="B434" s="19"/>
      <c r="C434" s="18"/>
      <c r="D434" s="19"/>
      <c r="E434" s="20"/>
      <c r="F434" s="4"/>
      <c r="G434" s="4"/>
      <c r="H434" s="4"/>
      <c r="I434" s="21"/>
      <c r="J434" s="22"/>
      <c r="K434" s="21"/>
      <c r="L434" s="22"/>
      <c r="M434" s="21"/>
      <c r="N434" s="22"/>
      <c r="O434" s="21"/>
      <c r="P434" s="22"/>
      <c r="U434" s="4"/>
      <c r="V434" s="4"/>
      <c r="W434" s="4"/>
      <c r="X434" s="4"/>
      <c r="Y434" s="4"/>
    </row>
    <row r="435" spans="1:25" x14ac:dyDescent="0.25">
      <c r="A435" s="18"/>
      <c r="B435" s="19"/>
      <c r="C435" s="18"/>
      <c r="D435" s="19"/>
      <c r="E435" s="20"/>
      <c r="F435" s="4"/>
      <c r="G435" s="4"/>
      <c r="H435" s="4"/>
      <c r="I435" s="21"/>
      <c r="J435" s="22"/>
      <c r="K435" s="21"/>
      <c r="L435" s="22"/>
      <c r="M435" s="21"/>
      <c r="N435" s="22"/>
      <c r="O435" s="21"/>
      <c r="P435" s="22"/>
      <c r="U435" s="4"/>
      <c r="V435" s="4"/>
      <c r="W435" s="4"/>
      <c r="X435" s="4"/>
      <c r="Y435" s="4"/>
    </row>
    <row r="436" spans="1:25" x14ac:dyDescent="0.25">
      <c r="A436" s="18"/>
      <c r="B436" s="19"/>
      <c r="C436" s="18"/>
      <c r="D436" s="19"/>
      <c r="E436" s="20"/>
      <c r="F436" s="4"/>
      <c r="G436" s="4"/>
      <c r="H436" s="4"/>
      <c r="I436" s="21"/>
      <c r="J436" s="22"/>
      <c r="K436" s="21"/>
      <c r="L436" s="22"/>
      <c r="M436" s="21"/>
      <c r="N436" s="22"/>
      <c r="O436" s="21"/>
      <c r="P436" s="22"/>
      <c r="U436" s="4"/>
      <c r="V436" s="4"/>
      <c r="W436" s="4"/>
      <c r="X436" s="4"/>
      <c r="Y436" s="4"/>
    </row>
    <row r="437" spans="1:25" x14ac:dyDescent="0.25">
      <c r="A437" s="18"/>
      <c r="B437" s="19"/>
      <c r="C437" s="18"/>
      <c r="D437" s="19"/>
      <c r="E437" s="20"/>
      <c r="F437" s="4"/>
      <c r="G437" s="4"/>
      <c r="H437" s="4"/>
      <c r="I437" s="21"/>
      <c r="J437" s="22"/>
      <c r="K437" s="21"/>
      <c r="L437" s="22"/>
      <c r="M437" s="21"/>
      <c r="N437" s="22"/>
      <c r="O437" s="21"/>
      <c r="P437" s="22"/>
      <c r="U437" s="4"/>
      <c r="V437" s="4"/>
      <c r="W437" s="4"/>
      <c r="X437" s="4"/>
      <c r="Y437" s="4"/>
    </row>
    <row r="438" spans="1:25" x14ac:dyDescent="0.25">
      <c r="A438" s="18"/>
      <c r="B438" s="19"/>
      <c r="C438" s="18"/>
      <c r="D438" s="19"/>
      <c r="E438" s="20"/>
      <c r="F438" s="4"/>
      <c r="G438" s="4"/>
      <c r="H438" s="4"/>
      <c r="I438" s="21"/>
      <c r="J438" s="22"/>
      <c r="K438" s="21"/>
      <c r="L438" s="22"/>
      <c r="M438" s="21"/>
      <c r="N438" s="22"/>
      <c r="O438" s="21"/>
      <c r="P438" s="22"/>
      <c r="U438" s="4"/>
      <c r="V438" s="4"/>
      <c r="W438" s="4"/>
      <c r="X438" s="4"/>
      <c r="Y438" s="4"/>
    </row>
    <row r="439" spans="1:25" x14ac:dyDescent="0.25">
      <c r="A439" s="18"/>
      <c r="B439" s="19"/>
      <c r="C439" s="18"/>
      <c r="D439" s="19"/>
      <c r="E439" s="20"/>
      <c r="F439" s="4"/>
      <c r="G439" s="4"/>
      <c r="H439" s="4"/>
      <c r="I439" s="21"/>
      <c r="J439" s="22"/>
      <c r="K439" s="21"/>
      <c r="L439" s="22"/>
      <c r="M439" s="21"/>
      <c r="N439" s="22"/>
      <c r="O439" s="21"/>
      <c r="P439" s="22"/>
      <c r="U439" s="4"/>
      <c r="V439" s="4"/>
      <c r="W439" s="4"/>
      <c r="X439" s="4"/>
      <c r="Y439" s="4"/>
    </row>
    <row r="440" spans="1:25" x14ac:dyDescent="0.25">
      <c r="A440" s="18"/>
      <c r="B440" s="19"/>
      <c r="C440" s="18"/>
      <c r="D440" s="19"/>
      <c r="E440" s="20"/>
      <c r="F440" s="4"/>
      <c r="G440" s="4"/>
      <c r="H440" s="4"/>
      <c r="I440" s="21"/>
      <c r="J440" s="22"/>
      <c r="K440" s="21"/>
      <c r="L440" s="22"/>
      <c r="M440" s="21"/>
      <c r="N440" s="22"/>
      <c r="O440" s="21"/>
      <c r="P440" s="22"/>
      <c r="U440" s="4"/>
      <c r="V440" s="4"/>
      <c r="W440" s="4"/>
      <c r="X440" s="4"/>
      <c r="Y440" s="4"/>
    </row>
    <row r="441" spans="1:25" x14ac:dyDescent="0.25">
      <c r="A441" s="18"/>
      <c r="B441" s="19"/>
      <c r="C441" s="18"/>
      <c r="D441" s="19"/>
      <c r="E441" s="20"/>
      <c r="F441" s="4"/>
      <c r="G441" s="4"/>
      <c r="H441" s="4"/>
      <c r="I441" s="21"/>
      <c r="J441" s="22"/>
      <c r="K441" s="21"/>
      <c r="L441" s="22"/>
      <c r="M441" s="21"/>
      <c r="N441" s="22"/>
      <c r="O441" s="21"/>
      <c r="P441" s="22"/>
      <c r="U441" s="4"/>
      <c r="V441" s="4"/>
      <c r="W441" s="4"/>
      <c r="X441" s="4"/>
      <c r="Y441" s="4"/>
    </row>
    <row r="442" spans="1:25" x14ac:dyDescent="0.25">
      <c r="A442" s="18"/>
      <c r="B442" s="19"/>
      <c r="C442" s="18"/>
      <c r="D442" s="19"/>
      <c r="E442" s="20"/>
      <c r="F442" s="4"/>
      <c r="G442" s="4"/>
      <c r="H442" s="4"/>
      <c r="I442" s="21"/>
      <c r="J442" s="22"/>
      <c r="K442" s="21"/>
      <c r="L442" s="22"/>
      <c r="M442" s="21"/>
      <c r="N442" s="22"/>
      <c r="O442" s="21"/>
      <c r="P442" s="22"/>
      <c r="U442" s="4"/>
      <c r="V442" s="4"/>
      <c r="W442" s="4"/>
      <c r="X442" s="4"/>
      <c r="Y442" s="4"/>
    </row>
    <row r="443" spans="1:25" x14ac:dyDescent="0.25">
      <c r="A443" s="18"/>
      <c r="B443" s="19"/>
      <c r="C443" s="18"/>
      <c r="D443" s="19"/>
      <c r="E443" s="20"/>
      <c r="F443" s="4"/>
      <c r="G443" s="4"/>
      <c r="H443" s="4"/>
      <c r="I443" s="21"/>
      <c r="J443" s="22"/>
      <c r="K443" s="21"/>
      <c r="L443" s="22"/>
      <c r="M443" s="21"/>
      <c r="N443" s="22"/>
      <c r="O443" s="21"/>
      <c r="P443" s="22"/>
      <c r="U443" s="4"/>
      <c r="V443" s="4"/>
      <c r="W443" s="4"/>
      <c r="X443" s="4"/>
      <c r="Y443" s="4"/>
    </row>
    <row r="444" spans="1:25" x14ac:dyDescent="0.25">
      <c r="A444" s="18"/>
      <c r="B444" s="19"/>
      <c r="C444" s="18"/>
      <c r="D444" s="19"/>
      <c r="E444" s="20"/>
      <c r="F444" s="4"/>
      <c r="G444" s="4"/>
      <c r="H444" s="4"/>
      <c r="I444" s="21"/>
      <c r="J444" s="22"/>
      <c r="K444" s="21"/>
      <c r="L444" s="22"/>
      <c r="M444" s="21"/>
      <c r="N444" s="22"/>
      <c r="O444" s="21"/>
      <c r="P444" s="22"/>
      <c r="U444" s="4"/>
      <c r="V444" s="4"/>
      <c r="W444" s="4"/>
      <c r="X444" s="4"/>
      <c r="Y444" s="4"/>
    </row>
    <row r="445" spans="1:25" x14ac:dyDescent="0.25">
      <c r="A445" s="18"/>
      <c r="B445" s="19"/>
      <c r="C445" s="18"/>
      <c r="D445" s="19"/>
      <c r="E445" s="20"/>
      <c r="F445" s="4"/>
      <c r="G445" s="4"/>
      <c r="H445" s="4"/>
      <c r="I445" s="21"/>
      <c r="J445" s="22"/>
      <c r="K445" s="21"/>
      <c r="L445" s="22"/>
      <c r="M445" s="21"/>
      <c r="N445" s="22"/>
      <c r="O445" s="21"/>
      <c r="P445" s="22"/>
      <c r="U445" s="4"/>
      <c r="V445" s="4"/>
      <c r="W445" s="4"/>
      <c r="X445" s="4"/>
      <c r="Y445" s="4"/>
    </row>
    <row r="446" spans="1:25" x14ac:dyDescent="0.25">
      <c r="A446" s="18"/>
      <c r="B446" s="19"/>
      <c r="C446" s="18"/>
      <c r="D446" s="19"/>
      <c r="E446" s="20"/>
      <c r="F446" s="4"/>
      <c r="G446" s="4"/>
      <c r="H446" s="4"/>
      <c r="I446" s="21"/>
      <c r="J446" s="22"/>
      <c r="K446" s="21"/>
      <c r="L446" s="22"/>
      <c r="M446" s="21"/>
      <c r="N446" s="22"/>
      <c r="O446" s="21"/>
      <c r="P446" s="22"/>
      <c r="U446" s="4"/>
      <c r="V446" s="4"/>
      <c r="W446" s="4"/>
      <c r="X446" s="4"/>
      <c r="Y446" s="4"/>
    </row>
    <row r="447" spans="1:25" x14ac:dyDescent="0.25">
      <c r="A447" s="18"/>
      <c r="B447" s="19"/>
      <c r="C447" s="18"/>
      <c r="D447" s="19"/>
      <c r="E447" s="20"/>
      <c r="F447" s="4"/>
      <c r="G447" s="4"/>
      <c r="H447" s="4"/>
      <c r="I447" s="21"/>
      <c r="J447" s="22"/>
      <c r="K447" s="21"/>
      <c r="L447" s="22"/>
      <c r="M447" s="21"/>
      <c r="N447" s="22"/>
      <c r="O447" s="21"/>
      <c r="P447" s="22"/>
      <c r="U447" s="4"/>
      <c r="V447" s="4"/>
      <c r="W447" s="4"/>
      <c r="X447" s="4"/>
      <c r="Y447" s="4"/>
    </row>
    <row r="448" spans="1:25" x14ac:dyDescent="0.25">
      <c r="A448" s="18"/>
      <c r="B448" s="19"/>
      <c r="C448" s="18"/>
      <c r="D448" s="19"/>
      <c r="E448" s="20"/>
      <c r="F448" s="4"/>
      <c r="G448" s="4"/>
      <c r="H448" s="4"/>
      <c r="I448" s="21"/>
      <c r="J448" s="22"/>
      <c r="K448" s="21"/>
      <c r="L448" s="22"/>
      <c r="M448" s="21"/>
      <c r="N448" s="22"/>
      <c r="O448" s="21"/>
      <c r="P448" s="22"/>
      <c r="U448" s="4"/>
      <c r="V448" s="4"/>
      <c r="W448" s="4"/>
      <c r="X448" s="4"/>
      <c r="Y448" s="4"/>
    </row>
    <row r="449" spans="1:25" x14ac:dyDescent="0.25">
      <c r="A449" s="18"/>
      <c r="B449" s="19"/>
      <c r="C449" s="18"/>
      <c r="D449" s="19"/>
      <c r="E449" s="20"/>
      <c r="F449" s="4"/>
      <c r="G449" s="4"/>
      <c r="H449" s="4"/>
      <c r="I449" s="21"/>
      <c r="J449" s="22"/>
      <c r="K449" s="21"/>
      <c r="L449" s="22"/>
      <c r="M449" s="21"/>
      <c r="N449" s="22"/>
      <c r="O449" s="21"/>
      <c r="P449" s="22"/>
      <c r="U449" s="4"/>
      <c r="V449" s="4"/>
      <c r="W449" s="4"/>
      <c r="X449" s="4"/>
      <c r="Y449" s="4"/>
    </row>
    <row r="450" spans="1:25" x14ac:dyDescent="0.25">
      <c r="A450" s="18"/>
      <c r="B450" s="19"/>
      <c r="C450" s="18"/>
      <c r="D450" s="19"/>
      <c r="E450" s="20"/>
      <c r="F450" s="4"/>
      <c r="G450" s="4"/>
      <c r="H450" s="4"/>
      <c r="I450" s="21"/>
      <c r="J450" s="22"/>
      <c r="K450" s="21"/>
      <c r="L450" s="22"/>
      <c r="M450" s="21"/>
      <c r="N450" s="22"/>
      <c r="O450" s="21"/>
      <c r="P450" s="22"/>
      <c r="U450" s="4"/>
      <c r="V450" s="4"/>
      <c r="W450" s="4"/>
      <c r="X450" s="4"/>
      <c r="Y450" s="4"/>
    </row>
    <row r="451" spans="1:25" x14ac:dyDescent="0.25">
      <c r="A451" s="18"/>
      <c r="B451" s="19"/>
      <c r="C451" s="18"/>
      <c r="D451" s="19"/>
      <c r="E451" s="20"/>
      <c r="F451" s="4"/>
      <c r="G451" s="4"/>
      <c r="H451" s="4"/>
      <c r="I451" s="21"/>
      <c r="J451" s="22"/>
      <c r="K451" s="21"/>
      <c r="L451" s="22"/>
      <c r="M451" s="21"/>
      <c r="N451" s="22"/>
      <c r="O451" s="21"/>
      <c r="P451" s="22"/>
      <c r="U451" s="4"/>
      <c r="V451" s="4"/>
      <c r="W451" s="4"/>
      <c r="X451" s="4"/>
      <c r="Y451" s="4"/>
    </row>
    <row r="452" spans="1:25" x14ac:dyDescent="0.25">
      <c r="A452" s="18"/>
      <c r="B452" s="19"/>
      <c r="C452" s="18"/>
      <c r="D452" s="19"/>
      <c r="E452" s="20"/>
      <c r="F452" s="4"/>
      <c r="G452" s="4"/>
      <c r="H452" s="4"/>
      <c r="I452" s="21"/>
      <c r="J452" s="22"/>
      <c r="K452" s="21"/>
      <c r="L452" s="22"/>
      <c r="M452" s="21"/>
      <c r="N452" s="22"/>
      <c r="O452" s="21"/>
      <c r="P452" s="22"/>
      <c r="U452" s="4"/>
      <c r="V452" s="4"/>
      <c r="W452" s="4"/>
      <c r="X452" s="4"/>
      <c r="Y452" s="4"/>
    </row>
    <row r="453" spans="1:25" x14ac:dyDescent="0.25">
      <c r="A453" s="18"/>
      <c r="B453" s="19"/>
      <c r="C453" s="18"/>
      <c r="D453" s="19"/>
      <c r="E453" s="20"/>
      <c r="F453" s="4"/>
      <c r="G453" s="4"/>
      <c r="H453" s="4"/>
      <c r="I453" s="21"/>
      <c r="J453" s="22"/>
      <c r="K453" s="21"/>
      <c r="L453" s="22"/>
      <c r="M453" s="21"/>
      <c r="N453" s="22"/>
      <c r="O453" s="21"/>
      <c r="P453" s="22"/>
      <c r="U453" s="4"/>
      <c r="V453" s="4"/>
      <c r="W453" s="4"/>
      <c r="X453" s="4"/>
      <c r="Y453" s="4"/>
    </row>
    <row r="454" spans="1:25" x14ac:dyDescent="0.25">
      <c r="A454" s="18"/>
      <c r="B454" s="19"/>
      <c r="C454" s="18"/>
      <c r="D454" s="19"/>
      <c r="E454" s="20"/>
      <c r="F454" s="4"/>
      <c r="G454" s="4"/>
      <c r="H454" s="4"/>
      <c r="I454" s="21"/>
      <c r="J454" s="22"/>
      <c r="K454" s="21"/>
      <c r="L454" s="22"/>
      <c r="M454" s="21"/>
      <c r="N454" s="22"/>
      <c r="O454" s="21"/>
      <c r="P454" s="22"/>
      <c r="U454" s="4"/>
      <c r="V454" s="4"/>
      <c r="W454" s="4"/>
      <c r="X454" s="4"/>
      <c r="Y454" s="4"/>
    </row>
    <row r="455" spans="1:25" x14ac:dyDescent="0.25">
      <c r="A455" s="18"/>
      <c r="B455" s="19"/>
      <c r="C455" s="18"/>
      <c r="D455" s="19"/>
      <c r="E455" s="20"/>
      <c r="F455" s="4"/>
      <c r="G455" s="4"/>
      <c r="H455" s="4"/>
      <c r="I455" s="21"/>
      <c r="J455" s="22"/>
      <c r="K455" s="21"/>
      <c r="L455" s="22"/>
      <c r="M455" s="21"/>
      <c r="N455" s="22"/>
      <c r="O455" s="21"/>
      <c r="P455" s="22"/>
      <c r="U455" s="4"/>
      <c r="V455" s="4"/>
      <c r="W455" s="4"/>
      <c r="X455" s="4"/>
      <c r="Y455" s="4"/>
    </row>
    <row r="456" spans="1:25" x14ac:dyDescent="0.25">
      <c r="A456" s="18"/>
      <c r="B456" s="19"/>
      <c r="C456" s="18"/>
      <c r="D456" s="19"/>
      <c r="E456" s="20"/>
      <c r="F456" s="4"/>
      <c r="G456" s="4"/>
      <c r="H456" s="4"/>
      <c r="I456" s="21"/>
      <c r="J456" s="22"/>
      <c r="K456" s="21"/>
      <c r="L456" s="22"/>
      <c r="M456" s="21"/>
      <c r="N456" s="22"/>
      <c r="O456" s="21"/>
      <c r="P456" s="22"/>
      <c r="U456" s="4"/>
      <c r="V456" s="4"/>
      <c r="W456" s="4"/>
      <c r="X456" s="4"/>
      <c r="Y456" s="4"/>
    </row>
    <row r="457" spans="1:25" x14ac:dyDescent="0.25">
      <c r="A457" s="18"/>
      <c r="B457" s="19"/>
      <c r="C457" s="18"/>
      <c r="D457" s="19"/>
      <c r="E457" s="20"/>
      <c r="F457" s="4"/>
      <c r="G457" s="4"/>
      <c r="H457" s="4"/>
      <c r="I457" s="21"/>
      <c r="J457" s="22"/>
      <c r="K457" s="21"/>
      <c r="L457" s="22"/>
      <c r="M457" s="21"/>
      <c r="N457" s="22"/>
      <c r="O457" s="21"/>
      <c r="P457" s="22"/>
      <c r="U457" s="4"/>
      <c r="V457" s="4"/>
      <c r="W457" s="4"/>
      <c r="X457" s="4"/>
      <c r="Y457" s="4"/>
    </row>
    <row r="458" spans="1:25" x14ac:dyDescent="0.25">
      <c r="A458" s="18"/>
      <c r="B458" s="19"/>
      <c r="C458" s="18"/>
      <c r="D458" s="19"/>
      <c r="E458" s="20"/>
      <c r="F458" s="4"/>
      <c r="G458" s="4"/>
      <c r="H458" s="4"/>
      <c r="I458" s="21"/>
      <c r="J458" s="22"/>
      <c r="K458" s="21"/>
      <c r="L458" s="22"/>
      <c r="M458" s="21"/>
      <c r="N458" s="22"/>
      <c r="O458" s="21"/>
      <c r="P458" s="22"/>
      <c r="U458" s="4"/>
      <c r="V458" s="4"/>
      <c r="W458" s="4"/>
      <c r="X458" s="4"/>
      <c r="Y458" s="4"/>
    </row>
    <row r="459" spans="1:25" x14ac:dyDescent="0.25">
      <c r="A459" s="18"/>
      <c r="B459" s="19"/>
      <c r="C459" s="18"/>
      <c r="D459" s="19"/>
      <c r="E459" s="20"/>
      <c r="F459" s="4"/>
      <c r="G459" s="4"/>
      <c r="H459" s="4"/>
      <c r="I459" s="21"/>
      <c r="J459" s="22"/>
      <c r="K459" s="21"/>
      <c r="L459" s="22"/>
      <c r="M459" s="21"/>
      <c r="N459" s="22"/>
      <c r="O459" s="21"/>
      <c r="P459" s="22"/>
      <c r="U459" s="4"/>
      <c r="V459" s="4"/>
      <c r="W459" s="4"/>
      <c r="X459" s="4"/>
      <c r="Y459" s="4"/>
    </row>
    <row r="460" spans="1:25" x14ac:dyDescent="0.25">
      <c r="A460" s="18"/>
      <c r="B460" s="19"/>
      <c r="C460" s="18"/>
      <c r="D460" s="19"/>
      <c r="E460" s="20"/>
      <c r="F460" s="4"/>
      <c r="G460" s="4"/>
      <c r="H460" s="4"/>
      <c r="I460" s="21"/>
      <c r="J460" s="22"/>
      <c r="K460" s="21"/>
      <c r="L460" s="22"/>
      <c r="M460" s="21"/>
      <c r="N460" s="22"/>
      <c r="O460" s="21"/>
      <c r="P460" s="22"/>
      <c r="U460" s="4"/>
      <c r="V460" s="4"/>
      <c r="W460" s="4"/>
      <c r="X460" s="4"/>
      <c r="Y460" s="4"/>
    </row>
    <row r="461" spans="1:25" x14ac:dyDescent="0.25">
      <c r="A461" s="18"/>
      <c r="B461" s="19"/>
      <c r="C461" s="18"/>
      <c r="D461" s="19"/>
      <c r="E461" s="20"/>
      <c r="F461" s="4"/>
      <c r="G461" s="4"/>
      <c r="H461" s="4"/>
      <c r="I461" s="21"/>
      <c r="J461" s="22"/>
      <c r="K461" s="21"/>
      <c r="L461" s="22"/>
      <c r="M461" s="21"/>
      <c r="N461" s="22"/>
      <c r="O461" s="21"/>
      <c r="P461" s="22"/>
      <c r="U461" s="4"/>
      <c r="V461" s="4"/>
      <c r="W461" s="4"/>
      <c r="X461" s="4"/>
      <c r="Y461" s="4"/>
    </row>
    <row r="462" spans="1:25" x14ac:dyDescent="0.25">
      <c r="A462" s="18"/>
      <c r="B462" s="19"/>
      <c r="C462" s="18"/>
      <c r="D462" s="19"/>
      <c r="E462" s="20"/>
      <c r="F462" s="4"/>
      <c r="G462" s="4"/>
      <c r="H462" s="4"/>
      <c r="I462" s="21"/>
      <c r="J462" s="22"/>
      <c r="K462" s="21"/>
      <c r="L462" s="22"/>
      <c r="M462" s="21"/>
      <c r="N462" s="22"/>
      <c r="O462" s="21"/>
      <c r="P462" s="22"/>
      <c r="U462" s="4"/>
      <c r="V462" s="4"/>
      <c r="W462" s="4"/>
      <c r="X462" s="4"/>
      <c r="Y462" s="4"/>
    </row>
    <row r="463" spans="1:25" x14ac:dyDescent="0.25">
      <c r="A463" s="18"/>
      <c r="B463" s="19"/>
      <c r="C463" s="18"/>
      <c r="D463" s="19"/>
      <c r="E463" s="20"/>
      <c r="F463" s="4"/>
      <c r="G463" s="4"/>
      <c r="H463" s="4"/>
      <c r="I463" s="21"/>
      <c r="J463" s="22"/>
      <c r="K463" s="21"/>
      <c r="L463" s="22"/>
      <c r="M463" s="21"/>
      <c r="N463" s="22"/>
      <c r="O463" s="21"/>
      <c r="P463" s="22"/>
      <c r="U463" s="4"/>
      <c r="V463" s="4"/>
      <c r="W463" s="4"/>
      <c r="X463" s="4"/>
      <c r="Y463" s="4"/>
    </row>
    <row r="464" spans="1:25" x14ac:dyDescent="0.25">
      <c r="A464" s="18"/>
      <c r="B464" s="19"/>
      <c r="C464" s="18"/>
      <c r="D464" s="19"/>
      <c r="E464" s="20"/>
      <c r="F464" s="4"/>
      <c r="G464" s="4"/>
      <c r="H464" s="4"/>
      <c r="I464" s="21"/>
      <c r="J464" s="22"/>
      <c r="K464" s="21"/>
      <c r="L464" s="22"/>
      <c r="M464" s="21"/>
      <c r="N464" s="22"/>
      <c r="O464" s="21"/>
      <c r="P464" s="22"/>
      <c r="U464" s="4"/>
      <c r="V464" s="4"/>
      <c r="W464" s="4"/>
      <c r="X464" s="4"/>
      <c r="Y464" s="4"/>
    </row>
    <row r="465" spans="1:25" x14ac:dyDescent="0.25">
      <c r="A465" s="18"/>
      <c r="B465" s="19"/>
      <c r="C465" s="18"/>
      <c r="D465" s="19"/>
      <c r="E465" s="20"/>
      <c r="F465" s="4"/>
      <c r="G465" s="4"/>
      <c r="H465" s="4"/>
      <c r="I465" s="21"/>
      <c r="J465" s="22"/>
      <c r="K465" s="21"/>
      <c r="L465" s="22"/>
      <c r="M465" s="21"/>
      <c r="N465" s="22"/>
      <c r="O465" s="21"/>
      <c r="P465" s="22"/>
      <c r="U465" s="4"/>
      <c r="V465" s="4"/>
      <c r="W465" s="4"/>
      <c r="X465" s="4"/>
      <c r="Y465" s="4"/>
    </row>
    <row r="466" spans="1:25" x14ac:dyDescent="0.25">
      <c r="A466" s="18"/>
      <c r="B466" s="19"/>
      <c r="C466" s="18"/>
      <c r="D466" s="19"/>
      <c r="E466" s="20"/>
      <c r="F466" s="4"/>
      <c r="G466" s="4"/>
      <c r="H466" s="4"/>
      <c r="I466" s="21"/>
      <c r="J466" s="22"/>
      <c r="K466" s="21"/>
      <c r="L466" s="22"/>
      <c r="M466" s="21"/>
      <c r="N466" s="22"/>
      <c r="O466" s="21"/>
      <c r="P466" s="22"/>
      <c r="U466" s="4"/>
      <c r="V466" s="4"/>
      <c r="W466" s="4"/>
      <c r="X466" s="4"/>
      <c r="Y466" s="4"/>
    </row>
    <row r="467" spans="1:25" x14ac:dyDescent="0.25">
      <c r="A467" s="18"/>
      <c r="B467" s="19"/>
      <c r="C467" s="18"/>
      <c r="D467" s="19"/>
      <c r="E467" s="20"/>
      <c r="F467" s="4"/>
      <c r="G467" s="4"/>
      <c r="H467" s="4"/>
      <c r="I467" s="21"/>
      <c r="J467" s="22"/>
      <c r="K467" s="21"/>
      <c r="L467" s="22"/>
      <c r="M467" s="21"/>
      <c r="N467" s="22"/>
      <c r="O467" s="21"/>
      <c r="P467" s="22"/>
      <c r="U467" s="4"/>
      <c r="V467" s="4"/>
      <c r="W467" s="4"/>
      <c r="X467" s="4"/>
      <c r="Y467" s="4"/>
    </row>
    <row r="468" spans="1:25" x14ac:dyDescent="0.25">
      <c r="A468" s="18"/>
      <c r="B468" s="19"/>
      <c r="C468" s="18"/>
      <c r="D468" s="19"/>
      <c r="E468" s="20"/>
      <c r="F468" s="4"/>
      <c r="G468" s="4"/>
      <c r="H468" s="4"/>
      <c r="I468" s="21"/>
      <c r="J468" s="22"/>
      <c r="K468" s="21"/>
      <c r="L468" s="22"/>
      <c r="M468" s="21"/>
      <c r="N468" s="22"/>
      <c r="O468" s="21"/>
      <c r="P468" s="22"/>
      <c r="U468" s="4"/>
      <c r="V468" s="4"/>
      <c r="W468" s="4"/>
      <c r="X468" s="4"/>
      <c r="Y468" s="4"/>
    </row>
    <row r="469" spans="1:25" x14ac:dyDescent="0.25">
      <c r="A469" s="18"/>
      <c r="B469" s="19"/>
      <c r="C469" s="18"/>
      <c r="D469" s="19"/>
      <c r="E469" s="20"/>
      <c r="F469" s="4"/>
      <c r="G469" s="4"/>
      <c r="H469" s="4"/>
      <c r="I469" s="21"/>
      <c r="J469" s="22"/>
      <c r="K469" s="21"/>
      <c r="L469" s="22"/>
      <c r="M469" s="21"/>
      <c r="N469" s="22"/>
      <c r="O469" s="21"/>
      <c r="P469" s="22"/>
      <c r="U469" s="4"/>
      <c r="V469" s="4"/>
      <c r="W469" s="4"/>
      <c r="X469" s="4"/>
      <c r="Y469" s="4"/>
    </row>
    <row r="470" spans="1:25" x14ac:dyDescent="0.25">
      <c r="A470" s="18"/>
      <c r="B470" s="19"/>
      <c r="C470" s="18"/>
      <c r="D470" s="19"/>
      <c r="E470" s="20"/>
      <c r="F470" s="4"/>
      <c r="G470" s="4"/>
      <c r="H470" s="4"/>
      <c r="I470" s="21"/>
      <c r="J470" s="22"/>
      <c r="K470" s="21"/>
      <c r="L470" s="22"/>
      <c r="M470" s="21"/>
      <c r="N470" s="22"/>
      <c r="O470" s="21"/>
      <c r="P470" s="22"/>
      <c r="U470" s="4"/>
      <c r="V470" s="4"/>
      <c r="W470" s="4"/>
      <c r="X470" s="4"/>
      <c r="Y470" s="4"/>
    </row>
    <row r="471" spans="1:25" x14ac:dyDescent="0.25">
      <c r="A471" s="18"/>
      <c r="B471" s="19"/>
      <c r="C471" s="18"/>
      <c r="D471" s="19"/>
      <c r="E471" s="20"/>
      <c r="F471" s="4"/>
      <c r="G471" s="4"/>
      <c r="H471" s="4"/>
      <c r="I471" s="21"/>
      <c r="J471" s="22"/>
      <c r="K471" s="21"/>
      <c r="L471" s="22"/>
      <c r="M471" s="21"/>
      <c r="N471" s="22"/>
      <c r="O471" s="21"/>
      <c r="P471" s="22"/>
      <c r="U471" s="4"/>
      <c r="V471" s="4"/>
      <c r="W471" s="4"/>
      <c r="X471" s="4"/>
      <c r="Y471" s="4"/>
    </row>
    <row r="472" spans="1:25" x14ac:dyDescent="0.25">
      <c r="A472" s="18"/>
      <c r="B472" s="19"/>
      <c r="C472" s="18"/>
      <c r="D472" s="19"/>
      <c r="E472" s="20"/>
      <c r="F472" s="4"/>
      <c r="G472" s="4"/>
      <c r="H472" s="4"/>
      <c r="I472" s="21"/>
      <c r="J472" s="22"/>
      <c r="K472" s="21"/>
      <c r="L472" s="22"/>
      <c r="M472" s="21"/>
      <c r="N472" s="22"/>
      <c r="O472" s="21"/>
      <c r="P472" s="22"/>
      <c r="U472" s="4"/>
      <c r="V472" s="4"/>
      <c r="W472" s="4"/>
      <c r="X472" s="4"/>
      <c r="Y472" s="4"/>
    </row>
    <row r="473" spans="1:25" x14ac:dyDescent="0.25">
      <c r="A473" s="18"/>
      <c r="B473" s="19"/>
      <c r="C473" s="18"/>
      <c r="D473" s="19"/>
      <c r="E473" s="20"/>
      <c r="F473" s="4"/>
      <c r="G473" s="4"/>
      <c r="H473" s="4"/>
      <c r="I473" s="21"/>
      <c r="J473" s="22"/>
      <c r="K473" s="21"/>
      <c r="L473" s="22"/>
      <c r="M473" s="21"/>
      <c r="N473" s="22"/>
      <c r="O473" s="21"/>
      <c r="P473" s="22"/>
      <c r="U473" s="4"/>
      <c r="V473" s="4"/>
      <c r="W473" s="4"/>
      <c r="X473" s="4"/>
      <c r="Y473" s="4"/>
    </row>
    <row r="474" spans="1:25" x14ac:dyDescent="0.25">
      <c r="A474" s="18"/>
      <c r="B474" s="19"/>
      <c r="C474" s="18"/>
      <c r="D474" s="19"/>
      <c r="E474" s="20"/>
      <c r="F474" s="4"/>
      <c r="G474" s="4"/>
      <c r="H474" s="4"/>
      <c r="I474" s="21"/>
      <c r="J474" s="22"/>
      <c r="K474" s="21"/>
      <c r="L474" s="22"/>
      <c r="M474" s="21"/>
      <c r="N474" s="22"/>
      <c r="O474" s="21"/>
      <c r="P474" s="22"/>
      <c r="U474" s="4"/>
      <c r="V474" s="4"/>
      <c r="W474" s="4"/>
      <c r="X474" s="4"/>
      <c r="Y474" s="4"/>
    </row>
    <row r="475" spans="1:25" x14ac:dyDescent="0.25">
      <c r="A475" s="18"/>
      <c r="B475" s="19"/>
      <c r="C475" s="18"/>
      <c r="D475" s="19"/>
      <c r="E475" s="20"/>
      <c r="F475" s="4"/>
      <c r="G475" s="4"/>
      <c r="H475" s="4"/>
      <c r="I475" s="21"/>
      <c r="J475" s="22"/>
      <c r="K475" s="21"/>
      <c r="L475" s="22"/>
      <c r="M475" s="21"/>
      <c r="N475" s="22"/>
      <c r="O475" s="21"/>
      <c r="P475" s="22"/>
      <c r="U475" s="4"/>
      <c r="V475" s="4"/>
      <c r="W475" s="4"/>
      <c r="X475" s="4"/>
      <c r="Y475" s="4"/>
    </row>
    <row r="476" spans="1:25" x14ac:dyDescent="0.25">
      <c r="A476" s="18"/>
      <c r="B476" s="19"/>
      <c r="C476" s="18"/>
      <c r="D476" s="19"/>
      <c r="E476" s="20"/>
      <c r="F476" s="4"/>
      <c r="G476" s="4"/>
      <c r="H476" s="4"/>
      <c r="I476" s="21"/>
      <c r="J476" s="22"/>
      <c r="K476" s="21"/>
      <c r="L476" s="22"/>
      <c r="M476" s="21"/>
      <c r="N476" s="22"/>
      <c r="O476" s="21"/>
      <c r="P476" s="22"/>
      <c r="U476" s="4"/>
      <c r="V476" s="4"/>
      <c r="W476" s="4"/>
      <c r="X476" s="4"/>
      <c r="Y476" s="4"/>
    </row>
    <row r="477" spans="1:25" x14ac:dyDescent="0.25">
      <c r="A477" s="18"/>
      <c r="B477" s="19"/>
      <c r="C477" s="18"/>
      <c r="D477" s="19"/>
      <c r="E477" s="20"/>
      <c r="F477" s="4"/>
      <c r="G477" s="4"/>
      <c r="H477" s="4"/>
      <c r="I477" s="21"/>
      <c r="J477" s="22"/>
      <c r="K477" s="21"/>
      <c r="L477" s="22"/>
      <c r="M477" s="21"/>
      <c r="N477" s="22"/>
      <c r="O477" s="21"/>
      <c r="P477" s="22"/>
      <c r="U477" s="4"/>
      <c r="V477" s="4"/>
      <c r="W477" s="4"/>
      <c r="X477" s="4"/>
      <c r="Y477" s="4"/>
    </row>
    <row r="478" spans="1:25" x14ac:dyDescent="0.25">
      <c r="A478" s="18"/>
      <c r="B478" s="19"/>
      <c r="C478" s="18"/>
      <c r="D478" s="19"/>
      <c r="E478" s="20"/>
      <c r="F478" s="4"/>
      <c r="G478" s="4"/>
      <c r="H478" s="4"/>
      <c r="I478" s="21"/>
      <c r="J478" s="22"/>
      <c r="K478" s="21"/>
      <c r="L478" s="22"/>
      <c r="M478" s="21"/>
      <c r="N478" s="22"/>
      <c r="O478" s="21"/>
      <c r="P478" s="22"/>
      <c r="U478" s="4"/>
      <c r="V478" s="4"/>
      <c r="W478" s="4"/>
      <c r="X478" s="4"/>
      <c r="Y478" s="4"/>
    </row>
    <row r="479" spans="1:25" x14ac:dyDescent="0.25">
      <c r="A479" s="18"/>
      <c r="B479" s="19"/>
      <c r="C479" s="18"/>
      <c r="D479" s="19"/>
      <c r="E479" s="20"/>
      <c r="F479" s="4"/>
      <c r="G479" s="4"/>
      <c r="H479" s="4"/>
      <c r="I479" s="21"/>
      <c r="J479" s="22"/>
      <c r="K479" s="21"/>
      <c r="L479" s="22"/>
      <c r="M479" s="21"/>
      <c r="N479" s="22"/>
      <c r="O479" s="21"/>
      <c r="P479" s="22"/>
      <c r="U479" s="4"/>
      <c r="V479" s="4"/>
      <c r="W479" s="4"/>
      <c r="X479" s="4"/>
      <c r="Y479" s="4"/>
    </row>
    <row r="480" spans="1:25" x14ac:dyDescent="0.25">
      <c r="A480" s="18"/>
      <c r="B480" s="19"/>
      <c r="C480" s="18"/>
      <c r="D480" s="19"/>
      <c r="E480" s="20"/>
      <c r="F480" s="4"/>
      <c r="G480" s="4"/>
      <c r="H480" s="4"/>
      <c r="I480" s="21"/>
      <c r="J480" s="22"/>
      <c r="K480" s="21"/>
      <c r="L480" s="22"/>
      <c r="M480" s="21"/>
      <c r="N480" s="22"/>
      <c r="O480" s="21"/>
      <c r="P480" s="22"/>
      <c r="U480" s="4"/>
      <c r="V480" s="4"/>
      <c r="W480" s="4"/>
      <c r="X480" s="4"/>
      <c r="Y480" s="4"/>
    </row>
    <row r="481" spans="1:25" x14ac:dyDescent="0.25">
      <c r="A481" s="18"/>
      <c r="B481" s="19"/>
      <c r="C481" s="18"/>
      <c r="D481" s="19"/>
      <c r="E481" s="20"/>
      <c r="F481" s="4"/>
      <c r="G481" s="4"/>
      <c r="H481" s="4"/>
      <c r="I481" s="21"/>
      <c r="J481" s="22"/>
      <c r="K481" s="21"/>
      <c r="L481" s="22"/>
      <c r="M481" s="21"/>
      <c r="N481" s="22"/>
      <c r="O481" s="21"/>
      <c r="P481" s="22"/>
      <c r="U481" s="4"/>
      <c r="V481" s="4"/>
      <c r="W481" s="4"/>
      <c r="X481" s="4"/>
      <c r="Y481" s="4"/>
    </row>
    <row r="482" spans="1:25" x14ac:dyDescent="0.25">
      <c r="A482" s="18"/>
      <c r="B482" s="19"/>
      <c r="C482" s="18"/>
      <c r="D482" s="19"/>
      <c r="E482" s="20"/>
      <c r="F482" s="4"/>
      <c r="G482" s="4"/>
      <c r="H482" s="4"/>
      <c r="I482" s="21"/>
      <c r="J482" s="22"/>
      <c r="K482" s="21"/>
      <c r="L482" s="22"/>
      <c r="M482" s="21"/>
      <c r="N482" s="22"/>
      <c r="O482" s="21"/>
      <c r="P482" s="22"/>
      <c r="U482" s="4"/>
      <c r="V482" s="4"/>
      <c r="W482" s="4"/>
      <c r="X482" s="4"/>
      <c r="Y482" s="4"/>
    </row>
    <row r="483" spans="1:25" x14ac:dyDescent="0.25">
      <c r="A483" s="18"/>
      <c r="B483" s="19"/>
      <c r="C483" s="18"/>
      <c r="D483" s="19"/>
      <c r="E483" s="20"/>
      <c r="F483" s="4"/>
      <c r="G483" s="4"/>
      <c r="H483" s="4"/>
      <c r="I483" s="21"/>
      <c r="J483" s="22"/>
      <c r="K483" s="21"/>
      <c r="L483" s="22"/>
      <c r="M483" s="21"/>
      <c r="N483" s="22"/>
      <c r="O483" s="21"/>
      <c r="P483" s="22"/>
      <c r="U483" s="4"/>
      <c r="V483" s="4"/>
      <c r="W483" s="4"/>
      <c r="X483" s="4"/>
      <c r="Y483" s="4"/>
    </row>
    <row r="484" spans="1:25" x14ac:dyDescent="0.25">
      <c r="A484" s="18"/>
      <c r="B484" s="19"/>
      <c r="C484" s="18"/>
      <c r="D484" s="19"/>
      <c r="E484" s="20"/>
      <c r="F484" s="4"/>
      <c r="G484" s="4"/>
      <c r="H484" s="4"/>
      <c r="I484" s="21"/>
      <c r="J484" s="22"/>
      <c r="K484" s="21"/>
      <c r="L484" s="22"/>
      <c r="M484" s="21"/>
      <c r="N484" s="22"/>
      <c r="O484" s="21"/>
      <c r="P484" s="22"/>
      <c r="U484" s="4"/>
      <c r="V484" s="4"/>
      <c r="W484" s="4"/>
      <c r="X484" s="4"/>
      <c r="Y484" s="4"/>
    </row>
    <row r="485" spans="1:25" x14ac:dyDescent="0.25">
      <c r="A485" s="18"/>
      <c r="B485" s="19"/>
      <c r="C485" s="18"/>
      <c r="D485" s="19"/>
      <c r="E485" s="20"/>
      <c r="F485" s="4"/>
      <c r="G485" s="4"/>
      <c r="H485" s="4"/>
      <c r="I485" s="21"/>
      <c r="J485" s="22"/>
      <c r="K485" s="21"/>
      <c r="L485" s="22"/>
      <c r="M485" s="21"/>
      <c r="N485" s="22"/>
      <c r="O485" s="21"/>
      <c r="P485" s="22"/>
      <c r="U485" s="4"/>
      <c r="V485" s="4"/>
      <c r="W485" s="4"/>
      <c r="X485" s="4"/>
      <c r="Y485" s="4"/>
    </row>
    <row r="486" spans="1:25" x14ac:dyDescent="0.25">
      <c r="A486" s="18"/>
      <c r="B486" s="19"/>
      <c r="C486" s="18"/>
      <c r="D486" s="19"/>
      <c r="E486" s="20"/>
      <c r="F486" s="4"/>
      <c r="G486" s="4"/>
      <c r="H486" s="4"/>
      <c r="I486" s="21"/>
      <c r="J486" s="22"/>
      <c r="K486" s="21"/>
      <c r="L486" s="22"/>
      <c r="M486" s="21"/>
      <c r="N486" s="22"/>
      <c r="O486" s="21"/>
      <c r="P486" s="22"/>
      <c r="U486" s="4"/>
      <c r="V486" s="4"/>
      <c r="W486" s="4"/>
      <c r="X486" s="4"/>
      <c r="Y486" s="4"/>
    </row>
    <row r="487" spans="1:25" x14ac:dyDescent="0.25">
      <c r="A487" s="18"/>
      <c r="B487" s="19"/>
      <c r="C487" s="18"/>
      <c r="D487" s="19"/>
      <c r="E487" s="20"/>
      <c r="F487" s="4"/>
      <c r="G487" s="4"/>
      <c r="H487" s="4"/>
      <c r="I487" s="21"/>
      <c r="J487" s="22"/>
      <c r="K487" s="21"/>
      <c r="L487" s="22"/>
      <c r="M487" s="21"/>
      <c r="N487" s="22"/>
      <c r="O487" s="21"/>
      <c r="P487" s="22"/>
      <c r="U487" s="4"/>
      <c r="V487" s="4"/>
      <c r="W487" s="4"/>
      <c r="X487" s="4"/>
      <c r="Y487" s="4"/>
    </row>
    <row r="488" spans="1:25" x14ac:dyDescent="0.25">
      <c r="A488" s="18"/>
      <c r="B488" s="19"/>
      <c r="C488" s="18"/>
      <c r="D488" s="19"/>
      <c r="E488" s="20"/>
      <c r="F488" s="4"/>
      <c r="G488" s="4"/>
      <c r="H488" s="4"/>
      <c r="I488" s="21"/>
      <c r="J488" s="22"/>
      <c r="K488" s="21"/>
      <c r="L488" s="22"/>
      <c r="M488" s="21"/>
      <c r="N488" s="22"/>
      <c r="O488" s="21"/>
      <c r="P488" s="22"/>
      <c r="U488" s="4"/>
      <c r="V488" s="4"/>
      <c r="W488" s="4"/>
      <c r="X488" s="4"/>
      <c r="Y488" s="4"/>
    </row>
    <row r="489" spans="1:25" x14ac:dyDescent="0.25">
      <c r="A489" s="18"/>
      <c r="B489" s="19"/>
      <c r="C489" s="18"/>
      <c r="D489" s="19"/>
      <c r="E489" s="20"/>
      <c r="F489" s="4"/>
      <c r="G489" s="4"/>
      <c r="H489" s="4"/>
      <c r="I489" s="21"/>
      <c r="J489" s="22"/>
      <c r="K489" s="21"/>
      <c r="L489" s="22"/>
      <c r="M489" s="21"/>
      <c r="N489" s="22"/>
      <c r="O489" s="21"/>
      <c r="P489" s="22"/>
      <c r="U489" s="4"/>
      <c r="V489" s="4"/>
      <c r="W489" s="4"/>
      <c r="X489" s="4"/>
      <c r="Y489" s="4"/>
    </row>
    <row r="490" spans="1:25" x14ac:dyDescent="0.25">
      <c r="A490" s="18"/>
      <c r="B490" s="19"/>
      <c r="C490" s="18"/>
      <c r="D490" s="19"/>
      <c r="E490" s="20"/>
      <c r="F490" s="4"/>
      <c r="G490" s="4"/>
      <c r="H490" s="4"/>
      <c r="I490" s="21"/>
      <c r="J490" s="22"/>
      <c r="K490" s="21"/>
      <c r="L490" s="22"/>
      <c r="M490" s="21"/>
      <c r="N490" s="22"/>
      <c r="O490" s="21"/>
      <c r="P490" s="22"/>
      <c r="U490" s="4"/>
      <c r="V490" s="4"/>
      <c r="W490" s="4"/>
      <c r="X490" s="4"/>
      <c r="Y490" s="4"/>
    </row>
    <row r="491" spans="1:25" x14ac:dyDescent="0.25">
      <c r="A491" s="18"/>
      <c r="B491" s="19"/>
      <c r="C491" s="18"/>
      <c r="D491" s="19"/>
      <c r="E491" s="20"/>
      <c r="F491" s="4"/>
      <c r="G491" s="4"/>
      <c r="H491" s="4"/>
      <c r="I491" s="21"/>
      <c r="J491" s="22"/>
      <c r="K491" s="21"/>
      <c r="L491" s="22"/>
      <c r="M491" s="21"/>
      <c r="N491" s="22"/>
      <c r="O491" s="21"/>
      <c r="P491" s="22"/>
      <c r="U491" s="4"/>
      <c r="V491" s="4"/>
      <c r="W491" s="4"/>
      <c r="X491" s="4"/>
      <c r="Y491" s="4"/>
    </row>
    <row r="492" spans="1:25" x14ac:dyDescent="0.25">
      <c r="A492" s="18"/>
      <c r="B492" s="19"/>
      <c r="C492" s="18"/>
      <c r="D492" s="19"/>
      <c r="E492" s="20"/>
      <c r="F492" s="4"/>
      <c r="G492" s="4"/>
      <c r="H492" s="4"/>
      <c r="I492" s="21"/>
      <c r="J492" s="22"/>
      <c r="K492" s="21"/>
      <c r="L492" s="22"/>
      <c r="M492" s="21"/>
      <c r="N492" s="22"/>
      <c r="O492" s="21"/>
      <c r="P492" s="22"/>
      <c r="U492" s="4"/>
      <c r="V492" s="4"/>
      <c r="W492" s="4"/>
      <c r="X492" s="4"/>
      <c r="Y492" s="4"/>
    </row>
    <row r="493" spans="1:25" x14ac:dyDescent="0.25">
      <c r="A493" s="18"/>
      <c r="B493" s="19"/>
      <c r="C493" s="18"/>
      <c r="D493" s="19"/>
      <c r="E493" s="20"/>
      <c r="F493" s="4"/>
      <c r="G493" s="4"/>
      <c r="H493" s="4"/>
      <c r="I493" s="21"/>
      <c r="J493" s="22"/>
      <c r="K493" s="21"/>
      <c r="L493" s="22"/>
      <c r="M493" s="21"/>
      <c r="N493" s="22"/>
      <c r="O493" s="21"/>
      <c r="P493" s="22"/>
      <c r="U493" s="4"/>
      <c r="V493" s="4"/>
      <c r="W493" s="4"/>
      <c r="X493" s="4"/>
      <c r="Y493" s="4"/>
    </row>
    <row r="494" spans="1:25" x14ac:dyDescent="0.25">
      <c r="A494" s="18"/>
      <c r="B494" s="19"/>
      <c r="C494" s="18"/>
      <c r="D494" s="19"/>
      <c r="E494" s="20"/>
      <c r="F494" s="4"/>
      <c r="G494" s="4"/>
      <c r="H494" s="4"/>
      <c r="I494" s="21"/>
      <c r="J494" s="22"/>
      <c r="K494" s="21"/>
      <c r="L494" s="22"/>
      <c r="M494" s="21"/>
      <c r="N494" s="22"/>
      <c r="O494" s="21"/>
      <c r="P494" s="22"/>
      <c r="U494" s="4"/>
      <c r="V494" s="4"/>
      <c r="W494" s="4"/>
      <c r="X494" s="4"/>
      <c r="Y494" s="4"/>
    </row>
    <row r="495" spans="1:25" x14ac:dyDescent="0.25">
      <c r="A495" s="18"/>
      <c r="B495" s="19"/>
      <c r="C495" s="18"/>
      <c r="D495" s="19"/>
      <c r="E495" s="20"/>
      <c r="F495" s="4"/>
      <c r="G495" s="4"/>
      <c r="H495" s="4"/>
      <c r="I495" s="21"/>
      <c r="J495" s="22"/>
      <c r="K495" s="21"/>
      <c r="L495" s="22"/>
      <c r="M495" s="21"/>
      <c r="N495" s="22"/>
      <c r="O495" s="21"/>
      <c r="P495" s="22"/>
      <c r="U495" s="4"/>
      <c r="V495" s="4"/>
      <c r="W495" s="4"/>
      <c r="X495" s="4"/>
      <c r="Y495" s="4"/>
    </row>
    <row r="496" spans="1:25" x14ac:dyDescent="0.25">
      <c r="A496" s="18"/>
      <c r="B496" s="19"/>
      <c r="C496" s="18"/>
      <c r="D496" s="19"/>
      <c r="E496" s="20"/>
      <c r="F496" s="4"/>
      <c r="G496" s="4"/>
      <c r="H496" s="4"/>
      <c r="I496" s="21"/>
      <c r="J496" s="22"/>
      <c r="K496" s="21"/>
      <c r="L496" s="22"/>
      <c r="M496" s="21"/>
      <c r="N496" s="22"/>
      <c r="O496" s="21"/>
      <c r="P496" s="22"/>
      <c r="U496" s="4"/>
      <c r="V496" s="4"/>
      <c r="W496" s="4"/>
      <c r="X496" s="4"/>
      <c r="Y496" s="4"/>
    </row>
    <row r="497" spans="1:25" x14ac:dyDescent="0.25">
      <c r="A497" s="18"/>
      <c r="B497" s="19"/>
      <c r="C497" s="18"/>
      <c r="D497" s="19"/>
      <c r="E497" s="20"/>
      <c r="F497" s="4"/>
      <c r="G497" s="4"/>
      <c r="H497" s="4"/>
      <c r="I497" s="21"/>
      <c r="J497" s="22"/>
      <c r="K497" s="21"/>
      <c r="L497" s="22"/>
      <c r="M497" s="21"/>
      <c r="N497" s="22"/>
      <c r="O497" s="21"/>
      <c r="P497" s="22"/>
      <c r="U497" s="4"/>
      <c r="V497" s="4"/>
      <c r="W497" s="4"/>
      <c r="X497" s="4"/>
      <c r="Y497" s="4"/>
    </row>
    <row r="498" spans="1:25" x14ac:dyDescent="0.25">
      <c r="A498" s="18"/>
      <c r="B498" s="19"/>
      <c r="C498" s="18"/>
      <c r="D498" s="19"/>
      <c r="E498" s="20"/>
      <c r="F498" s="4"/>
      <c r="G498" s="4"/>
      <c r="H498" s="4"/>
      <c r="I498" s="21"/>
      <c r="J498" s="22"/>
      <c r="K498" s="21"/>
      <c r="L498" s="22"/>
      <c r="M498" s="21"/>
      <c r="N498" s="22"/>
      <c r="O498" s="21"/>
      <c r="P498" s="22"/>
      <c r="U498" s="4"/>
      <c r="V498" s="4"/>
      <c r="W498" s="4"/>
      <c r="X498" s="4"/>
      <c r="Y498" s="4"/>
    </row>
    <row r="499" spans="1:25" x14ac:dyDescent="0.25">
      <c r="A499" s="18"/>
      <c r="B499" s="19"/>
      <c r="C499" s="18"/>
      <c r="D499" s="19"/>
      <c r="E499" s="20"/>
      <c r="F499" s="4"/>
      <c r="G499" s="4"/>
      <c r="H499" s="4"/>
      <c r="I499" s="21"/>
      <c r="J499" s="22"/>
      <c r="K499" s="21"/>
      <c r="L499" s="22"/>
      <c r="M499" s="21"/>
      <c r="N499" s="22"/>
      <c r="O499" s="21"/>
      <c r="P499" s="22"/>
      <c r="U499" s="4"/>
      <c r="V499" s="4"/>
      <c r="W499" s="4"/>
      <c r="X499" s="4"/>
      <c r="Y499" s="4"/>
    </row>
    <row r="500" spans="1:25" x14ac:dyDescent="0.25">
      <c r="A500" s="18"/>
      <c r="B500" s="19"/>
      <c r="C500" s="18"/>
      <c r="D500" s="19"/>
      <c r="E500" s="20"/>
      <c r="F500" s="4"/>
      <c r="G500" s="4"/>
      <c r="H500" s="4"/>
      <c r="I500" s="21"/>
      <c r="J500" s="22"/>
      <c r="K500" s="21"/>
      <c r="L500" s="22"/>
      <c r="M500" s="21"/>
      <c r="N500" s="22"/>
      <c r="O500" s="21"/>
      <c r="P500" s="22"/>
      <c r="U500" s="4"/>
      <c r="V500" s="4"/>
      <c r="W500" s="4"/>
      <c r="X500" s="4"/>
      <c r="Y500" s="4"/>
    </row>
    <row r="501" spans="1:25" x14ac:dyDescent="0.25">
      <c r="A501" s="18"/>
      <c r="B501" s="19"/>
      <c r="C501" s="18"/>
      <c r="D501" s="19"/>
      <c r="E501" s="20"/>
      <c r="F501" s="4"/>
      <c r="G501" s="4"/>
      <c r="H501" s="4"/>
      <c r="I501" s="21"/>
      <c r="J501" s="22"/>
      <c r="K501" s="21"/>
      <c r="L501" s="22"/>
      <c r="M501" s="21"/>
      <c r="N501" s="22"/>
      <c r="O501" s="21"/>
      <c r="P501" s="22"/>
      <c r="U501" s="4"/>
      <c r="V501" s="4"/>
      <c r="W501" s="4"/>
      <c r="X501" s="4"/>
      <c r="Y501" s="4"/>
    </row>
    <row r="502" spans="1:25" x14ac:dyDescent="0.25">
      <c r="A502" s="18"/>
      <c r="B502" s="19"/>
      <c r="C502" s="18"/>
      <c r="D502" s="19"/>
      <c r="E502" s="20"/>
      <c r="F502" s="4"/>
      <c r="G502" s="4"/>
      <c r="H502" s="4"/>
      <c r="I502" s="21"/>
      <c r="J502" s="22"/>
      <c r="K502" s="21"/>
      <c r="L502" s="22"/>
      <c r="M502" s="21"/>
      <c r="N502" s="22"/>
      <c r="O502" s="21"/>
      <c r="P502" s="22"/>
      <c r="U502" s="4"/>
      <c r="V502" s="4"/>
      <c r="W502" s="4"/>
      <c r="X502" s="4"/>
      <c r="Y502" s="4"/>
    </row>
    <row r="503" spans="1:25" x14ac:dyDescent="0.25">
      <c r="A503" s="18"/>
      <c r="B503" s="19"/>
      <c r="C503" s="18"/>
      <c r="D503" s="19"/>
      <c r="E503" s="20"/>
      <c r="F503" s="4"/>
      <c r="G503" s="4"/>
      <c r="H503" s="4"/>
      <c r="I503" s="21"/>
      <c r="J503" s="22"/>
      <c r="K503" s="21"/>
      <c r="L503" s="22"/>
      <c r="M503" s="21"/>
      <c r="N503" s="22"/>
      <c r="O503" s="21"/>
      <c r="P503" s="22"/>
      <c r="U503" s="4"/>
      <c r="V503" s="4"/>
      <c r="W503" s="4"/>
      <c r="X503" s="4"/>
      <c r="Y503" s="4"/>
    </row>
    <row r="504" spans="1:25" x14ac:dyDescent="0.25">
      <c r="A504" s="18"/>
      <c r="B504" s="19"/>
      <c r="C504" s="18"/>
      <c r="D504" s="19"/>
      <c r="E504" s="20"/>
      <c r="F504" s="4"/>
      <c r="G504" s="4"/>
      <c r="H504" s="4"/>
      <c r="I504" s="21"/>
      <c r="J504" s="22"/>
      <c r="K504" s="21"/>
      <c r="L504" s="22"/>
      <c r="M504" s="21"/>
      <c r="N504" s="22"/>
      <c r="O504" s="21"/>
      <c r="P504" s="22"/>
      <c r="U504" s="4"/>
      <c r="V504" s="4"/>
      <c r="W504" s="4"/>
      <c r="X504" s="4"/>
      <c r="Y504" s="4"/>
    </row>
    <row r="505" spans="1:25" x14ac:dyDescent="0.25">
      <c r="A505" s="18"/>
      <c r="B505" s="19"/>
      <c r="C505" s="18"/>
      <c r="D505" s="19"/>
      <c r="E505" s="20"/>
      <c r="F505" s="4"/>
      <c r="G505" s="4"/>
      <c r="H505" s="4"/>
      <c r="I505" s="21"/>
      <c r="J505" s="22"/>
      <c r="K505" s="21"/>
      <c r="L505" s="22"/>
      <c r="M505" s="21"/>
      <c r="N505" s="22"/>
      <c r="O505" s="21"/>
      <c r="P505" s="22"/>
      <c r="U505" s="4"/>
      <c r="V505" s="4"/>
      <c r="W505" s="4"/>
      <c r="X505" s="4"/>
      <c r="Y505" s="4"/>
    </row>
    <row r="506" spans="1:25" x14ac:dyDescent="0.25">
      <c r="A506" s="18"/>
      <c r="B506" s="19"/>
      <c r="C506" s="18"/>
      <c r="D506" s="19"/>
      <c r="E506" s="20"/>
      <c r="F506" s="4"/>
      <c r="G506" s="4"/>
      <c r="H506" s="4"/>
      <c r="I506" s="21"/>
      <c r="J506" s="22"/>
      <c r="K506" s="21"/>
      <c r="L506" s="22"/>
      <c r="M506" s="21"/>
      <c r="N506" s="22"/>
      <c r="O506" s="21"/>
      <c r="P506" s="22"/>
      <c r="U506" s="4"/>
      <c r="V506" s="4"/>
      <c r="W506" s="4"/>
      <c r="X506" s="4"/>
      <c r="Y506" s="4"/>
    </row>
    <row r="507" spans="1:25" x14ac:dyDescent="0.25">
      <c r="A507" s="18"/>
      <c r="B507" s="19"/>
      <c r="C507" s="18"/>
      <c r="D507" s="19"/>
      <c r="E507" s="20"/>
      <c r="F507" s="4"/>
      <c r="G507" s="4"/>
      <c r="H507" s="4"/>
      <c r="I507" s="21"/>
      <c r="J507" s="22"/>
      <c r="K507" s="21"/>
      <c r="L507" s="22"/>
      <c r="M507" s="21"/>
      <c r="N507" s="22"/>
      <c r="O507" s="21"/>
      <c r="P507" s="22"/>
      <c r="U507" s="4"/>
      <c r="V507" s="4"/>
      <c r="W507" s="4"/>
      <c r="X507" s="4"/>
      <c r="Y507" s="4"/>
    </row>
    <row r="508" spans="1:25" x14ac:dyDescent="0.25">
      <c r="A508" s="18"/>
      <c r="B508" s="19"/>
      <c r="C508" s="18"/>
      <c r="D508" s="19"/>
      <c r="E508" s="20"/>
      <c r="F508" s="4"/>
      <c r="G508" s="4"/>
      <c r="H508" s="4"/>
      <c r="I508" s="21"/>
      <c r="J508" s="22"/>
      <c r="K508" s="21"/>
      <c r="L508" s="22"/>
      <c r="M508" s="21"/>
      <c r="N508" s="22"/>
      <c r="O508" s="21"/>
      <c r="P508" s="22"/>
      <c r="U508" s="4"/>
      <c r="V508" s="4"/>
      <c r="W508" s="4"/>
      <c r="X508" s="4"/>
      <c r="Y508" s="4"/>
    </row>
    <row r="509" spans="1:25" x14ac:dyDescent="0.25">
      <c r="A509" s="18"/>
      <c r="B509" s="19"/>
      <c r="C509" s="18"/>
      <c r="D509" s="19"/>
      <c r="E509" s="20"/>
      <c r="F509" s="4"/>
      <c r="G509" s="4"/>
      <c r="H509" s="4"/>
      <c r="I509" s="21"/>
      <c r="J509" s="22"/>
      <c r="K509" s="21"/>
      <c r="L509" s="22"/>
      <c r="M509" s="21"/>
      <c r="N509" s="22"/>
      <c r="O509" s="21"/>
      <c r="P509" s="22"/>
      <c r="U509" s="4"/>
      <c r="V509" s="4"/>
      <c r="W509" s="4"/>
      <c r="X509" s="4"/>
      <c r="Y509" s="4"/>
    </row>
    <row r="510" spans="1:25" x14ac:dyDescent="0.25">
      <c r="A510" s="18"/>
      <c r="B510" s="19"/>
      <c r="C510" s="18"/>
      <c r="D510" s="19"/>
      <c r="E510" s="20"/>
      <c r="F510" s="4"/>
      <c r="G510" s="4"/>
      <c r="H510" s="4"/>
      <c r="I510" s="21"/>
      <c r="J510" s="22"/>
      <c r="K510" s="21"/>
      <c r="L510" s="22"/>
      <c r="M510" s="21"/>
      <c r="N510" s="22"/>
      <c r="O510" s="21"/>
      <c r="P510" s="22"/>
      <c r="U510" s="4"/>
      <c r="V510" s="4"/>
      <c r="W510" s="4"/>
      <c r="X510" s="4"/>
      <c r="Y510" s="4"/>
    </row>
    <row r="511" spans="1:25" x14ac:dyDescent="0.25">
      <c r="A511" s="18"/>
      <c r="B511" s="19"/>
      <c r="C511" s="18"/>
      <c r="D511" s="19"/>
      <c r="E511" s="20"/>
      <c r="F511" s="4"/>
      <c r="G511" s="4"/>
      <c r="H511" s="4"/>
      <c r="I511" s="21"/>
      <c r="J511" s="22"/>
      <c r="K511" s="21"/>
      <c r="L511" s="22"/>
      <c r="M511" s="21"/>
      <c r="N511" s="22"/>
      <c r="O511" s="21"/>
      <c r="P511" s="22"/>
      <c r="U511" s="4"/>
      <c r="V511" s="4"/>
      <c r="W511" s="4"/>
      <c r="X511" s="4"/>
      <c r="Y511" s="4"/>
    </row>
    <row r="512" spans="1:25" x14ac:dyDescent="0.25">
      <c r="A512" s="18"/>
      <c r="B512" s="19"/>
      <c r="C512" s="18"/>
      <c r="D512" s="19"/>
      <c r="E512" s="20"/>
      <c r="F512" s="4"/>
      <c r="G512" s="4"/>
      <c r="H512" s="4"/>
      <c r="I512" s="21"/>
      <c r="J512" s="22"/>
      <c r="K512" s="21"/>
      <c r="L512" s="22"/>
      <c r="M512" s="21"/>
      <c r="N512" s="22"/>
      <c r="O512" s="21"/>
      <c r="P512" s="22"/>
      <c r="U512" s="4"/>
      <c r="V512" s="4"/>
      <c r="W512" s="4"/>
      <c r="X512" s="4"/>
      <c r="Y512" s="4"/>
    </row>
    <row r="513" spans="1:25" x14ac:dyDescent="0.25">
      <c r="A513" s="18"/>
      <c r="B513" s="19"/>
      <c r="C513" s="18"/>
      <c r="D513" s="19"/>
      <c r="E513" s="20"/>
      <c r="F513" s="4"/>
      <c r="G513" s="4"/>
      <c r="H513" s="4"/>
      <c r="I513" s="21"/>
      <c r="J513" s="22"/>
      <c r="K513" s="21"/>
      <c r="L513" s="22"/>
      <c r="M513" s="21"/>
      <c r="N513" s="22"/>
      <c r="O513" s="21"/>
      <c r="P513" s="22"/>
      <c r="U513" s="4"/>
      <c r="V513" s="4"/>
      <c r="W513" s="4"/>
      <c r="X513" s="4"/>
      <c r="Y513" s="4"/>
    </row>
    <row r="514" spans="1:25" x14ac:dyDescent="0.25">
      <c r="A514" s="18"/>
      <c r="B514" s="19"/>
      <c r="C514" s="18"/>
      <c r="D514" s="19"/>
      <c r="E514" s="20"/>
      <c r="F514" s="4"/>
      <c r="G514" s="4"/>
      <c r="H514" s="4"/>
      <c r="I514" s="21"/>
      <c r="J514" s="22"/>
      <c r="K514" s="21"/>
      <c r="L514" s="22"/>
      <c r="M514" s="21"/>
      <c r="N514" s="22"/>
      <c r="O514" s="21"/>
      <c r="P514" s="22"/>
      <c r="U514" s="4"/>
      <c r="V514" s="4"/>
      <c r="W514" s="4"/>
      <c r="X514" s="4"/>
      <c r="Y514" s="4"/>
    </row>
    <row r="515" spans="1:25" x14ac:dyDescent="0.25">
      <c r="A515" s="18"/>
      <c r="B515" s="19"/>
      <c r="C515" s="18"/>
      <c r="D515" s="19"/>
      <c r="E515" s="20"/>
      <c r="F515" s="4"/>
      <c r="G515" s="4"/>
      <c r="H515" s="4"/>
      <c r="I515" s="21"/>
      <c r="J515" s="22"/>
      <c r="K515" s="21"/>
      <c r="L515" s="22"/>
      <c r="M515" s="21"/>
      <c r="N515" s="22"/>
      <c r="O515" s="21"/>
      <c r="P515" s="22"/>
      <c r="U515" s="4"/>
      <c r="V515" s="4"/>
      <c r="W515" s="4"/>
      <c r="X515" s="4"/>
      <c r="Y515" s="4"/>
    </row>
    <row r="516" spans="1:25" x14ac:dyDescent="0.25">
      <c r="A516" s="18"/>
      <c r="B516" s="19"/>
      <c r="C516" s="18"/>
      <c r="D516" s="19"/>
      <c r="E516" s="20"/>
      <c r="F516" s="4"/>
      <c r="G516" s="4"/>
      <c r="H516" s="4"/>
      <c r="I516" s="21"/>
      <c r="J516" s="22"/>
      <c r="K516" s="21"/>
      <c r="L516" s="22"/>
      <c r="M516" s="21"/>
      <c r="N516" s="22"/>
      <c r="O516" s="21"/>
      <c r="P516" s="22"/>
      <c r="U516" s="4"/>
      <c r="V516" s="4"/>
      <c r="W516" s="4"/>
      <c r="X516" s="4"/>
      <c r="Y516" s="4"/>
    </row>
    <row r="517" spans="1:25" x14ac:dyDescent="0.25">
      <c r="A517" s="18"/>
      <c r="B517" s="19"/>
      <c r="C517" s="18"/>
      <c r="D517" s="19"/>
      <c r="E517" s="20"/>
      <c r="F517" s="4"/>
      <c r="G517" s="4"/>
      <c r="H517" s="4"/>
      <c r="I517" s="21"/>
      <c r="J517" s="22"/>
      <c r="K517" s="21"/>
      <c r="L517" s="22"/>
      <c r="M517" s="21"/>
      <c r="N517" s="22"/>
      <c r="O517" s="21"/>
      <c r="P517" s="22"/>
      <c r="U517" s="4"/>
      <c r="V517" s="4"/>
      <c r="W517" s="4"/>
      <c r="X517" s="4"/>
      <c r="Y517" s="4"/>
    </row>
    <row r="518" spans="1:25" x14ac:dyDescent="0.25">
      <c r="A518" s="18"/>
      <c r="B518" s="19"/>
      <c r="C518" s="18"/>
      <c r="D518" s="19"/>
      <c r="E518" s="20"/>
      <c r="F518" s="4"/>
      <c r="G518" s="4"/>
      <c r="H518" s="4"/>
      <c r="I518" s="21"/>
      <c r="J518" s="22"/>
      <c r="K518" s="21"/>
      <c r="L518" s="22"/>
      <c r="M518" s="21"/>
      <c r="N518" s="22"/>
      <c r="O518" s="21"/>
      <c r="P518" s="22"/>
      <c r="U518" s="4"/>
      <c r="V518" s="4"/>
      <c r="W518" s="4"/>
      <c r="X518" s="4"/>
      <c r="Y518" s="4"/>
    </row>
    <row r="519" spans="1:25" x14ac:dyDescent="0.25">
      <c r="A519" s="18"/>
      <c r="B519" s="19"/>
      <c r="C519" s="18"/>
      <c r="D519" s="19"/>
      <c r="E519" s="20"/>
      <c r="F519" s="4"/>
      <c r="G519" s="4"/>
      <c r="H519" s="4"/>
      <c r="I519" s="21"/>
      <c r="J519" s="22"/>
      <c r="K519" s="21"/>
      <c r="L519" s="22"/>
      <c r="M519" s="21"/>
      <c r="N519" s="22"/>
      <c r="O519" s="21"/>
      <c r="P519" s="22"/>
      <c r="U519" s="4"/>
      <c r="V519" s="4"/>
      <c r="W519" s="4"/>
      <c r="X519" s="4"/>
      <c r="Y519" s="4"/>
    </row>
    <row r="520" spans="1:25" x14ac:dyDescent="0.25">
      <c r="A520" s="18"/>
      <c r="B520" s="19"/>
      <c r="C520" s="18"/>
      <c r="D520" s="19"/>
      <c r="E520" s="20"/>
      <c r="F520" s="4"/>
      <c r="G520" s="4"/>
      <c r="H520" s="4"/>
      <c r="I520" s="21"/>
      <c r="J520" s="22"/>
      <c r="K520" s="21"/>
      <c r="L520" s="22"/>
      <c r="M520" s="21"/>
      <c r="N520" s="22"/>
      <c r="O520" s="21"/>
      <c r="P520" s="22"/>
      <c r="U520" s="4"/>
      <c r="V520" s="4"/>
      <c r="W520" s="4"/>
      <c r="X520" s="4"/>
      <c r="Y520" s="4"/>
    </row>
    <row r="521" spans="1:25" x14ac:dyDescent="0.25">
      <c r="A521" s="18"/>
      <c r="B521" s="19"/>
      <c r="C521" s="18"/>
      <c r="D521" s="19"/>
      <c r="E521" s="20"/>
      <c r="F521" s="4"/>
      <c r="G521" s="4"/>
      <c r="H521" s="4"/>
      <c r="I521" s="21"/>
      <c r="J521" s="22"/>
      <c r="K521" s="21"/>
      <c r="L521" s="22"/>
      <c r="M521" s="21"/>
      <c r="N521" s="22"/>
      <c r="O521" s="21"/>
      <c r="P521" s="22"/>
      <c r="U521" s="4"/>
      <c r="V521" s="4"/>
      <c r="W521" s="4"/>
      <c r="X521" s="4"/>
      <c r="Y521" s="4"/>
    </row>
    <row r="522" spans="1:25" x14ac:dyDescent="0.25">
      <c r="A522" s="18"/>
      <c r="B522" s="19"/>
      <c r="C522" s="18"/>
      <c r="D522" s="19"/>
      <c r="E522" s="20"/>
      <c r="F522" s="4"/>
      <c r="G522" s="4"/>
      <c r="H522" s="4"/>
      <c r="I522" s="21"/>
      <c r="J522" s="22"/>
      <c r="K522" s="21"/>
      <c r="L522" s="22"/>
      <c r="M522" s="21"/>
      <c r="N522" s="22"/>
      <c r="O522" s="21"/>
      <c r="P522" s="22"/>
      <c r="U522" s="4"/>
      <c r="V522" s="4"/>
      <c r="W522" s="4"/>
      <c r="X522" s="4"/>
      <c r="Y522" s="4"/>
    </row>
    <row r="523" spans="1:25" x14ac:dyDescent="0.25">
      <c r="A523" s="18"/>
      <c r="B523" s="19"/>
      <c r="C523" s="18"/>
      <c r="D523" s="19"/>
      <c r="E523" s="20"/>
      <c r="F523" s="4"/>
      <c r="G523" s="4"/>
      <c r="H523" s="4"/>
      <c r="I523" s="21"/>
      <c r="J523" s="22"/>
      <c r="K523" s="21"/>
      <c r="L523" s="22"/>
      <c r="M523" s="21"/>
      <c r="N523" s="22"/>
      <c r="O523" s="21"/>
      <c r="P523" s="22"/>
      <c r="U523" s="4"/>
      <c r="V523" s="4"/>
      <c r="W523" s="4"/>
      <c r="X523" s="4"/>
      <c r="Y523" s="4"/>
    </row>
    <row r="524" spans="1:25" x14ac:dyDescent="0.25">
      <c r="A524" s="18"/>
      <c r="B524" s="19"/>
      <c r="C524" s="18"/>
      <c r="D524" s="19"/>
      <c r="E524" s="20"/>
      <c r="F524" s="4"/>
      <c r="G524" s="4"/>
      <c r="H524" s="4"/>
      <c r="I524" s="21"/>
      <c r="J524" s="22"/>
      <c r="K524" s="21"/>
      <c r="L524" s="22"/>
      <c r="M524" s="21"/>
      <c r="N524" s="22"/>
      <c r="O524" s="21"/>
      <c r="P524" s="22"/>
      <c r="U524" s="4"/>
      <c r="V524" s="4"/>
      <c r="W524" s="4"/>
      <c r="X524" s="4"/>
      <c r="Y524" s="4"/>
    </row>
    <row r="525" spans="1:25" x14ac:dyDescent="0.25">
      <c r="A525" s="18"/>
      <c r="B525" s="19"/>
      <c r="C525" s="18"/>
      <c r="D525" s="19"/>
      <c r="E525" s="20"/>
      <c r="F525" s="4"/>
      <c r="G525" s="4"/>
      <c r="H525" s="4"/>
      <c r="I525" s="21"/>
      <c r="J525" s="22"/>
      <c r="K525" s="21"/>
      <c r="L525" s="22"/>
      <c r="M525" s="21"/>
      <c r="N525" s="22"/>
      <c r="O525" s="21"/>
      <c r="P525" s="22"/>
      <c r="U525" s="4"/>
      <c r="V525" s="4"/>
      <c r="W525" s="4"/>
      <c r="X525" s="4"/>
      <c r="Y525" s="4"/>
    </row>
    <row r="526" spans="1:25" x14ac:dyDescent="0.25">
      <c r="A526" s="18"/>
      <c r="B526" s="19"/>
      <c r="C526" s="18"/>
      <c r="D526" s="19"/>
      <c r="E526" s="20"/>
      <c r="F526" s="4"/>
      <c r="G526" s="4"/>
      <c r="H526" s="4"/>
      <c r="I526" s="21"/>
      <c r="J526" s="22"/>
      <c r="K526" s="21"/>
      <c r="L526" s="22"/>
      <c r="M526" s="21"/>
      <c r="N526" s="22"/>
      <c r="O526" s="21"/>
      <c r="P526" s="22"/>
      <c r="U526" s="4"/>
      <c r="V526" s="4"/>
      <c r="W526" s="4"/>
      <c r="X526" s="4"/>
      <c r="Y526" s="4"/>
    </row>
    <row r="527" spans="1:25" x14ac:dyDescent="0.25">
      <c r="A527" s="18"/>
      <c r="B527" s="19"/>
      <c r="C527" s="18"/>
      <c r="D527" s="19"/>
      <c r="E527" s="20"/>
      <c r="F527" s="4"/>
      <c r="G527" s="4"/>
      <c r="H527" s="4"/>
      <c r="I527" s="21"/>
      <c r="J527" s="22"/>
      <c r="K527" s="21"/>
      <c r="L527" s="22"/>
      <c r="M527" s="21"/>
      <c r="N527" s="22"/>
      <c r="O527" s="21"/>
      <c r="P527" s="22"/>
      <c r="U527" s="4"/>
      <c r="V527" s="4"/>
      <c r="W527" s="4"/>
      <c r="X527" s="4"/>
      <c r="Y527" s="4"/>
    </row>
    <row r="528" spans="1:25" x14ac:dyDescent="0.25">
      <c r="A528" s="18"/>
      <c r="B528" s="19"/>
      <c r="C528" s="18"/>
      <c r="D528" s="19"/>
      <c r="E528" s="20"/>
      <c r="F528" s="4"/>
      <c r="G528" s="4"/>
      <c r="H528" s="4"/>
      <c r="I528" s="21"/>
      <c r="J528" s="22"/>
      <c r="K528" s="21"/>
      <c r="L528" s="22"/>
      <c r="M528" s="21"/>
      <c r="N528" s="22"/>
      <c r="O528" s="21"/>
      <c r="P528" s="22"/>
      <c r="U528" s="4"/>
      <c r="V528" s="4"/>
      <c r="W528" s="4"/>
      <c r="X528" s="4"/>
      <c r="Y528" s="4"/>
    </row>
    <row r="529" spans="1:25" x14ac:dyDescent="0.25">
      <c r="A529" s="18"/>
      <c r="B529" s="19"/>
      <c r="C529" s="18"/>
      <c r="D529" s="19"/>
      <c r="E529" s="20"/>
      <c r="F529" s="4"/>
      <c r="G529" s="4"/>
      <c r="H529" s="4"/>
      <c r="I529" s="21"/>
      <c r="J529" s="22"/>
      <c r="K529" s="21"/>
      <c r="L529" s="22"/>
      <c r="M529" s="21"/>
      <c r="N529" s="22"/>
      <c r="O529" s="21"/>
      <c r="P529" s="22"/>
      <c r="U529" s="4"/>
      <c r="V529" s="4"/>
      <c r="W529" s="4"/>
      <c r="X529" s="4"/>
      <c r="Y529" s="4"/>
    </row>
    <row r="530" spans="1:25" x14ac:dyDescent="0.25">
      <c r="A530" s="18"/>
      <c r="B530" s="19"/>
      <c r="C530" s="18"/>
      <c r="D530" s="19"/>
      <c r="E530" s="20"/>
      <c r="F530" s="4"/>
      <c r="G530" s="4"/>
      <c r="H530" s="4"/>
      <c r="I530" s="21"/>
      <c r="J530" s="22"/>
      <c r="K530" s="21"/>
      <c r="L530" s="22"/>
      <c r="M530" s="21"/>
      <c r="N530" s="22"/>
      <c r="O530" s="21"/>
      <c r="P530" s="22"/>
      <c r="U530" s="4"/>
      <c r="V530" s="4"/>
      <c r="W530" s="4"/>
      <c r="X530" s="4"/>
      <c r="Y530" s="4"/>
    </row>
    <row r="531" spans="1:25" x14ac:dyDescent="0.25">
      <c r="A531" s="18"/>
      <c r="B531" s="19"/>
      <c r="C531" s="18"/>
      <c r="D531" s="19"/>
      <c r="E531" s="20"/>
      <c r="F531" s="4"/>
      <c r="G531" s="4"/>
      <c r="H531" s="4"/>
      <c r="I531" s="21"/>
      <c r="J531" s="22"/>
      <c r="K531" s="21"/>
      <c r="L531" s="22"/>
      <c r="M531" s="21"/>
      <c r="N531" s="22"/>
      <c r="O531" s="21"/>
      <c r="P531" s="22"/>
      <c r="U531" s="4"/>
      <c r="V531" s="4"/>
      <c r="W531" s="4"/>
      <c r="X531" s="4"/>
      <c r="Y531" s="4"/>
    </row>
    <row r="532" spans="1:25" x14ac:dyDescent="0.25">
      <c r="A532" s="18"/>
      <c r="B532" s="19"/>
      <c r="C532" s="18"/>
      <c r="D532" s="19"/>
      <c r="E532" s="20"/>
      <c r="F532" s="4"/>
      <c r="G532" s="4"/>
      <c r="H532" s="4"/>
      <c r="I532" s="21"/>
      <c r="J532" s="22"/>
      <c r="K532" s="21"/>
      <c r="L532" s="22"/>
      <c r="M532" s="21"/>
      <c r="N532" s="22"/>
      <c r="O532" s="21"/>
      <c r="P532" s="22"/>
      <c r="U532" s="4"/>
      <c r="V532" s="4"/>
      <c r="W532" s="4"/>
      <c r="X532" s="4"/>
      <c r="Y532" s="4"/>
    </row>
    <row r="533" spans="1:25" x14ac:dyDescent="0.25">
      <c r="A533" s="18"/>
      <c r="B533" s="19"/>
      <c r="C533" s="18"/>
      <c r="D533" s="19"/>
      <c r="E533" s="20"/>
      <c r="F533" s="4"/>
      <c r="G533" s="4"/>
      <c r="H533" s="4"/>
      <c r="I533" s="21"/>
      <c r="J533" s="22"/>
      <c r="K533" s="21"/>
      <c r="L533" s="22"/>
      <c r="M533" s="21"/>
      <c r="N533" s="22"/>
      <c r="O533" s="21"/>
      <c r="P533" s="22"/>
      <c r="U533" s="4"/>
      <c r="V533" s="4"/>
      <c r="W533" s="4"/>
      <c r="X533" s="4"/>
      <c r="Y533" s="4"/>
    </row>
    <row r="534" spans="1:25" x14ac:dyDescent="0.25">
      <c r="A534" s="18"/>
      <c r="B534" s="19"/>
      <c r="C534" s="18"/>
      <c r="D534" s="19"/>
      <c r="E534" s="20"/>
      <c r="F534" s="4"/>
      <c r="G534" s="4"/>
      <c r="H534" s="4"/>
      <c r="I534" s="21"/>
      <c r="J534" s="22"/>
      <c r="K534" s="21"/>
      <c r="L534" s="22"/>
      <c r="M534" s="21"/>
      <c r="N534" s="22"/>
      <c r="O534" s="21"/>
      <c r="P534" s="22"/>
      <c r="U534" s="4"/>
      <c r="V534" s="4"/>
      <c r="W534" s="4"/>
      <c r="X534" s="4"/>
      <c r="Y534" s="4"/>
    </row>
    <row r="535" spans="1:25" x14ac:dyDescent="0.25">
      <c r="A535" s="18"/>
      <c r="B535" s="19"/>
      <c r="C535" s="18"/>
      <c r="D535" s="19"/>
      <c r="E535" s="20"/>
      <c r="F535" s="4"/>
      <c r="G535" s="4"/>
      <c r="H535" s="4"/>
      <c r="I535" s="21"/>
      <c r="J535" s="22"/>
      <c r="K535" s="21"/>
      <c r="L535" s="22"/>
      <c r="M535" s="21"/>
      <c r="N535" s="22"/>
      <c r="O535" s="21"/>
      <c r="P535" s="22"/>
      <c r="U535" s="4"/>
      <c r="V535" s="4"/>
      <c r="W535" s="4"/>
      <c r="X535" s="4"/>
      <c r="Y535" s="4"/>
    </row>
    <row r="536" spans="1:25" x14ac:dyDescent="0.25">
      <c r="A536" s="18"/>
      <c r="B536" s="19"/>
      <c r="C536" s="18"/>
      <c r="D536" s="19"/>
      <c r="E536" s="20"/>
      <c r="F536" s="4"/>
      <c r="G536" s="4"/>
      <c r="H536" s="4"/>
      <c r="I536" s="21"/>
      <c r="J536" s="22"/>
      <c r="K536" s="21"/>
      <c r="L536" s="22"/>
      <c r="M536" s="21"/>
      <c r="N536" s="22"/>
      <c r="O536" s="21"/>
      <c r="P536" s="22"/>
      <c r="U536" s="4"/>
      <c r="V536" s="4"/>
      <c r="W536" s="4"/>
      <c r="X536" s="4"/>
      <c r="Y536" s="4"/>
    </row>
    <row r="537" spans="1:25" x14ac:dyDescent="0.25">
      <c r="A537" s="18"/>
      <c r="B537" s="19"/>
      <c r="C537" s="18"/>
      <c r="D537" s="19"/>
      <c r="E537" s="20"/>
      <c r="F537" s="4"/>
      <c r="G537" s="4"/>
      <c r="H537" s="4"/>
      <c r="I537" s="21"/>
      <c r="J537" s="22"/>
      <c r="K537" s="21"/>
      <c r="L537" s="22"/>
      <c r="M537" s="21"/>
      <c r="N537" s="22"/>
      <c r="O537" s="21"/>
      <c r="P537" s="22"/>
      <c r="U537" s="4"/>
      <c r="V537" s="4"/>
      <c r="W537" s="4"/>
      <c r="X537" s="4"/>
      <c r="Y537" s="4"/>
    </row>
    <row r="538" spans="1:25" x14ac:dyDescent="0.25">
      <c r="A538" s="18"/>
      <c r="B538" s="19"/>
      <c r="C538" s="18"/>
      <c r="D538" s="19"/>
      <c r="E538" s="20"/>
      <c r="F538" s="4"/>
      <c r="G538" s="4"/>
      <c r="H538" s="4"/>
      <c r="I538" s="21"/>
      <c r="J538" s="22"/>
      <c r="K538" s="21"/>
      <c r="L538" s="22"/>
      <c r="M538" s="21"/>
      <c r="N538" s="22"/>
      <c r="O538" s="21"/>
      <c r="P538" s="22"/>
      <c r="U538" s="4"/>
      <c r="V538" s="4"/>
      <c r="W538" s="4"/>
      <c r="X538" s="4"/>
      <c r="Y538" s="4"/>
    </row>
    <row r="539" spans="1:25" x14ac:dyDescent="0.25">
      <c r="A539" s="18"/>
      <c r="B539" s="19"/>
      <c r="C539" s="18"/>
      <c r="D539" s="19"/>
      <c r="E539" s="20"/>
      <c r="F539" s="4"/>
      <c r="G539" s="4"/>
      <c r="H539" s="4"/>
      <c r="I539" s="21"/>
      <c r="J539" s="22"/>
      <c r="K539" s="21"/>
      <c r="L539" s="22"/>
      <c r="M539" s="21"/>
      <c r="N539" s="22"/>
      <c r="O539" s="21"/>
      <c r="P539" s="22"/>
      <c r="U539" s="4"/>
      <c r="V539" s="4"/>
      <c r="W539" s="4"/>
      <c r="X539" s="4"/>
      <c r="Y539" s="4"/>
    </row>
    <row r="540" spans="1:25" x14ac:dyDescent="0.25">
      <c r="A540" s="18"/>
      <c r="B540" s="19"/>
      <c r="C540" s="18"/>
      <c r="D540" s="19"/>
      <c r="E540" s="20"/>
      <c r="F540" s="4"/>
      <c r="G540" s="4"/>
      <c r="H540" s="4"/>
      <c r="I540" s="21"/>
      <c r="J540" s="22"/>
      <c r="K540" s="21"/>
      <c r="L540" s="22"/>
      <c r="M540" s="21"/>
      <c r="N540" s="22"/>
      <c r="O540" s="21"/>
      <c r="P540" s="22"/>
      <c r="U540" s="4"/>
      <c r="V540" s="4"/>
      <c r="W540" s="4"/>
      <c r="X540" s="4"/>
      <c r="Y540" s="4"/>
    </row>
    <row r="541" spans="1:25" x14ac:dyDescent="0.25">
      <c r="A541" s="18"/>
      <c r="B541" s="19"/>
      <c r="C541" s="18"/>
      <c r="D541" s="19"/>
      <c r="E541" s="20"/>
      <c r="F541" s="4"/>
      <c r="G541" s="4"/>
      <c r="H541" s="4"/>
      <c r="I541" s="21"/>
      <c r="J541" s="22"/>
      <c r="K541" s="21"/>
      <c r="L541" s="22"/>
      <c r="M541" s="21"/>
      <c r="N541" s="22"/>
      <c r="O541" s="21"/>
      <c r="P541" s="22"/>
      <c r="U541" s="4"/>
      <c r="V541" s="4"/>
      <c r="W541" s="4"/>
      <c r="X541" s="4"/>
      <c r="Y541" s="4"/>
    </row>
    <row r="542" spans="1:25" x14ac:dyDescent="0.25">
      <c r="A542" s="18"/>
      <c r="B542" s="19"/>
      <c r="C542" s="18"/>
      <c r="D542" s="19"/>
      <c r="E542" s="20"/>
      <c r="F542" s="4"/>
      <c r="G542" s="4"/>
      <c r="H542" s="4"/>
      <c r="I542" s="21"/>
      <c r="J542" s="22"/>
      <c r="K542" s="21"/>
      <c r="L542" s="22"/>
      <c r="M542" s="21"/>
      <c r="N542" s="22"/>
      <c r="O542" s="21"/>
      <c r="P542" s="22"/>
      <c r="U542" s="4"/>
      <c r="V542" s="4"/>
      <c r="W542" s="4"/>
      <c r="X542" s="4"/>
      <c r="Y542" s="4"/>
    </row>
    <row r="543" spans="1:25" x14ac:dyDescent="0.25">
      <c r="A543" s="18"/>
      <c r="B543" s="19"/>
      <c r="C543" s="18"/>
      <c r="D543" s="19"/>
      <c r="E543" s="20"/>
      <c r="F543" s="4"/>
      <c r="G543" s="4"/>
      <c r="H543" s="4"/>
      <c r="I543" s="21"/>
      <c r="J543" s="22"/>
      <c r="K543" s="21"/>
      <c r="L543" s="22"/>
      <c r="M543" s="21"/>
      <c r="N543" s="22"/>
      <c r="O543" s="21"/>
      <c r="P543" s="22"/>
      <c r="U543" s="4"/>
      <c r="V543" s="4"/>
      <c r="W543" s="4"/>
      <c r="X543" s="4"/>
      <c r="Y543" s="4"/>
    </row>
    <row r="544" spans="1:25" x14ac:dyDescent="0.25">
      <c r="A544" s="18"/>
      <c r="B544" s="19"/>
      <c r="C544" s="18"/>
      <c r="D544" s="19"/>
      <c r="E544" s="20"/>
      <c r="F544" s="4"/>
      <c r="G544" s="4"/>
      <c r="H544" s="4"/>
      <c r="I544" s="21"/>
      <c r="J544" s="22"/>
      <c r="K544" s="21"/>
      <c r="L544" s="22"/>
      <c r="M544" s="21"/>
      <c r="N544" s="22"/>
      <c r="O544" s="21"/>
      <c r="P544" s="22"/>
      <c r="U544" s="4"/>
      <c r="V544" s="4"/>
      <c r="W544" s="4"/>
      <c r="X544" s="4"/>
      <c r="Y544" s="4"/>
    </row>
    <row r="545" spans="1:25" x14ac:dyDescent="0.25">
      <c r="A545" s="18"/>
      <c r="B545" s="19"/>
      <c r="C545" s="18"/>
      <c r="D545" s="19"/>
      <c r="E545" s="20"/>
      <c r="F545" s="4"/>
      <c r="G545" s="4"/>
      <c r="H545" s="4"/>
      <c r="I545" s="21"/>
      <c r="J545" s="22"/>
      <c r="K545" s="21"/>
      <c r="L545" s="22"/>
      <c r="M545" s="21"/>
      <c r="N545" s="22"/>
      <c r="O545" s="21"/>
      <c r="P545" s="22"/>
      <c r="U545" s="4"/>
      <c r="V545" s="4"/>
      <c r="W545" s="4"/>
      <c r="X545" s="4"/>
      <c r="Y545" s="4"/>
    </row>
    <row r="546" spans="1:25" x14ac:dyDescent="0.25">
      <c r="A546" s="18"/>
      <c r="B546" s="19"/>
      <c r="C546" s="18"/>
      <c r="D546" s="19"/>
      <c r="E546" s="20"/>
      <c r="F546" s="4"/>
      <c r="G546" s="4"/>
      <c r="H546" s="4"/>
      <c r="I546" s="21"/>
      <c r="J546" s="22"/>
      <c r="K546" s="21"/>
      <c r="L546" s="22"/>
      <c r="M546" s="21"/>
      <c r="N546" s="22"/>
      <c r="O546" s="21"/>
      <c r="P546" s="22"/>
      <c r="U546" s="4"/>
      <c r="V546" s="4"/>
      <c r="W546" s="4"/>
      <c r="X546" s="4"/>
      <c r="Y546" s="4"/>
    </row>
    <row r="547" spans="1:25" x14ac:dyDescent="0.25">
      <c r="A547" s="18"/>
      <c r="B547" s="19"/>
      <c r="C547" s="18"/>
      <c r="D547" s="19"/>
      <c r="E547" s="20"/>
      <c r="F547" s="4"/>
      <c r="G547" s="4"/>
      <c r="H547" s="4"/>
      <c r="I547" s="21"/>
      <c r="J547" s="22"/>
      <c r="K547" s="21"/>
      <c r="L547" s="22"/>
      <c r="M547" s="21"/>
      <c r="N547" s="22"/>
      <c r="O547" s="21"/>
      <c r="P547" s="22"/>
      <c r="U547" s="4"/>
      <c r="V547" s="4"/>
      <c r="W547" s="4"/>
      <c r="X547" s="4"/>
      <c r="Y547" s="4"/>
    </row>
    <row r="548" spans="1:25" x14ac:dyDescent="0.25">
      <c r="A548" s="18"/>
      <c r="B548" s="19"/>
      <c r="C548" s="18"/>
      <c r="D548" s="19"/>
      <c r="E548" s="20"/>
      <c r="F548" s="4"/>
      <c r="G548" s="4"/>
      <c r="H548" s="4"/>
      <c r="I548" s="21"/>
      <c r="J548" s="22"/>
      <c r="K548" s="21"/>
      <c r="L548" s="22"/>
      <c r="M548" s="21"/>
      <c r="N548" s="22"/>
      <c r="O548" s="21"/>
      <c r="P548" s="22"/>
      <c r="U548" s="4"/>
      <c r="V548" s="4"/>
      <c r="W548" s="4"/>
      <c r="X548" s="4"/>
      <c r="Y548" s="4"/>
    </row>
    <row r="549" spans="1:25" x14ac:dyDescent="0.25">
      <c r="A549" s="18"/>
      <c r="B549" s="19"/>
      <c r="C549" s="18"/>
      <c r="D549" s="19"/>
      <c r="E549" s="20"/>
      <c r="F549" s="4"/>
      <c r="G549" s="4"/>
      <c r="H549" s="4"/>
      <c r="I549" s="21"/>
      <c r="J549" s="22"/>
      <c r="K549" s="21"/>
      <c r="L549" s="22"/>
      <c r="M549" s="21"/>
      <c r="N549" s="22"/>
      <c r="O549" s="21"/>
      <c r="P549" s="22"/>
      <c r="U549" s="4"/>
      <c r="V549" s="4"/>
      <c r="W549" s="4"/>
      <c r="X549" s="4"/>
      <c r="Y549" s="4"/>
    </row>
    <row r="550" spans="1:25" x14ac:dyDescent="0.25">
      <c r="A550" s="18"/>
      <c r="B550" s="19"/>
      <c r="C550" s="18"/>
      <c r="D550" s="19"/>
      <c r="E550" s="20"/>
      <c r="F550" s="4"/>
      <c r="G550" s="4"/>
      <c r="H550" s="4"/>
      <c r="I550" s="21"/>
      <c r="J550" s="22"/>
      <c r="K550" s="21"/>
      <c r="L550" s="22"/>
      <c r="M550" s="21"/>
      <c r="N550" s="22"/>
      <c r="O550" s="21"/>
      <c r="P550" s="22"/>
      <c r="U550" s="4"/>
      <c r="V550" s="4"/>
      <c r="W550" s="4"/>
      <c r="X550" s="4"/>
      <c r="Y550" s="4"/>
    </row>
    <row r="551" spans="1:25" x14ac:dyDescent="0.25">
      <c r="A551" s="18"/>
      <c r="B551" s="19"/>
      <c r="C551" s="18"/>
      <c r="D551" s="19"/>
      <c r="E551" s="20"/>
      <c r="F551" s="4"/>
      <c r="G551" s="4"/>
      <c r="H551" s="4"/>
      <c r="I551" s="21"/>
      <c r="J551" s="22"/>
      <c r="K551" s="21"/>
      <c r="L551" s="22"/>
      <c r="M551" s="21"/>
      <c r="N551" s="22"/>
      <c r="O551" s="21"/>
      <c r="P551" s="22"/>
      <c r="U551" s="4"/>
      <c r="V551" s="4"/>
      <c r="W551" s="4"/>
      <c r="X551" s="4"/>
      <c r="Y551" s="4"/>
    </row>
    <row r="552" spans="1:25" x14ac:dyDescent="0.25">
      <c r="A552" s="18"/>
      <c r="B552" s="19"/>
      <c r="C552" s="18"/>
      <c r="D552" s="19"/>
      <c r="E552" s="20"/>
      <c r="F552" s="4"/>
      <c r="G552" s="4"/>
      <c r="H552" s="4"/>
      <c r="I552" s="21"/>
      <c r="J552" s="22"/>
      <c r="K552" s="21"/>
      <c r="L552" s="22"/>
      <c r="M552" s="21"/>
      <c r="N552" s="22"/>
      <c r="O552" s="21"/>
      <c r="P552" s="22"/>
      <c r="U552" s="4"/>
      <c r="V552" s="4"/>
      <c r="W552" s="4"/>
      <c r="X552" s="4"/>
      <c r="Y552" s="4"/>
    </row>
    <row r="553" spans="1:25" x14ac:dyDescent="0.25">
      <c r="A553" s="18"/>
      <c r="B553" s="19"/>
      <c r="C553" s="18"/>
      <c r="D553" s="19"/>
      <c r="E553" s="20"/>
      <c r="F553" s="4"/>
      <c r="G553" s="4"/>
      <c r="H553" s="4"/>
      <c r="I553" s="21"/>
      <c r="J553" s="22"/>
      <c r="K553" s="21"/>
      <c r="L553" s="22"/>
      <c r="M553" s="21"/>
      <c r="N553" s="22"/>
      <c r="O553" s="21"/>
      <c r="P553" s="22"/>
      <c r="U553" s="4"/>
      <c r="V553" s="4"/>
      <c r="W553" s="4"/>
      <c r="X553" s="4"/>
      <c r="Y553" s="4"/>
    </row>
    <row r="554" spans="1:25" x14ac:dyDescent="0.25">
      <c r="A554" s="18"/>
      <c r="B554" s="19"/>
      <c r="C554" s="18"/>
      <c r="D554" s="19"/>
      <c r="E554" s="20"/>
      <c r="F554" s="4"/>
      <c r="G554" s="4"/>
      <c r="H554" s="4"/>
      <c r="I554" s="21"/>
      <c r="J554" s="22"/>
      <c r="K554" s="21"/>
      <c r="L554" s="22"/>
      <c r="M554" s="21"/>
      <c r="N554" s="22"/>
      <c r="O554" s="21"/>
      <c r="P554" s="22"/>
      <c r="U554" s="4"/>
      <c r="V554" s="4"/>
      <c r="W554" s="4"/>
      <c r="X554" s="4"/>
      <c r="Y554" s="4"/>
    </row>
    <row r="555" spans="1:25" x14ac:dyDescent="0.25">
      <c r="A555" s="18"/>
      <c r="B555" s="19"/>
      <c r="C555" s="18"/>
      <c r="D555" s="19"/>
      <c r="E555" s="20"/>
      <c r="F555" s="4"/>
      <c r="G555" s="4"/>
      <c r="H555" s="4"/>
      <c r="I555" s="21"/>
      <c r="J555" s="22"/>
      <c r="K555" s="21"/>
      <c r="L555" s="22"/>
      <c r="M555" s="21"/>
      <c r="N555" s="22"/>
      <c r="O555" s="21"/>
      <c r="P555" s="22"/>
      <c r="U555" s="4"/>
      <c r="V555" s="4"/>
      <c r="W555" s="4"/>
      <c r="X555" s="4"/>
      <c r="Y555" s="4"/>
    </row>
    <row r="556" spans="1:25" x14ac:dyDescent="0.25">
      <c r="A556" s="18"/>
      <c r="B556" s="19"/>
      <c r="C556" s="18"/>
      <c r="D556" s="19"/>
      <c r="E556" s="20"/>
      <c r="F556" s="4"/>
      <c r="G556" s="4"/>
      <c r="H556" s="4"/>
      <c r="I556" s="21"/>
      <c r="J556" s="22"/>
      <c r="K556" s="21"/>
      <c r="L556" s="22"/>
      <c r="M556" s="21"/>
      <c r="N556" s="22"/>
      <c r="O556" s="21"/>
      <c r="P556" s="22"/>
      <c r="U556" s="4"/>
      <c r="V556" s="4"/>
      <c r="W556" s="4"/>
      <c r="X556" s="4"/>
      <c r="Y556" s="4"/>
    </row>
    <row r="557" spans="1:25" x14ac:dyDescent="0.25">
      <c r="A557" s="18"/>
      <c r="B557" s="19"/>
      <c r="C557" s="18"/>
      <c r="D557" s="19"/>
      <c r="E557" s="20"/>
      <c r="F557" s="4"/>
      <c r="G557" s="4"/>
      <c r="H557" s="4"/>
      <c r="I557" s="21"/>
      <c r="J557" s="22"/>
      <c r="K557" s="21"/>
      <c r="L557" s="22"/>
      <c r="M557" s="21"/>
      <c r="N557" s="22"/>
      <c r="O557" s="21"/>
      <c r="P557" s="22"/>
      <c r="U557" s="4"/>
      <c r="V557" s="4"/>
      <c r="W557" s="4"/>
      <c r="X557" s="4"/>
      <c r="Y557" s="4"/>
    </row>
    <row r="558" spans="1:25" x14ac:dyDescent="0.25">
      <c r="A558" s="18"/>
      <c r="B558" s="19"/>
      <c r="C558" s="18"/>
      <c r="D558" s="19"/>
      <c r="E558" s="20"/>
      <c r="F558" s="4"/>
      <c r="G558" s="4"/>
      <c r="H558" s="4"/>
      <c r="I558" s="21"/>
      <c r="J558" s="22"/>
      <c r="K558" s="21"/>
      <c r="L558" s="22"/>
      <c r="M558" s="21"/>
      <c r="N558" s="22"/>
      <c r="O558" s="21"/>
      <c r="P558" s="22"/>
      <c r="U558" s="4"/>
      <c r="V558" s="4"/>
      <c r="W558" s="4"/>
      <c r="X558" s="4"/>
      <c r="Y558" s="4"/>
    </row>
    <row r="559" spans="1:25" x14ac:dyDescent="0.25">
      <c r="A559" s="18"/>
      <c r="B559" s="19"/>
      <c r="C559" s="18"/>
      <c r="D559" s="19"/>
      <c r="E559" s="20"/>
      <c r="F559" s="4"/>
      <c r="G559" s="4"/>
      <c r="H559" s="4"/>
      <c r="I559" s="21"/>
      <c r="J559" s="22"/>
      <c r="K559" s="21"/>
      <c r="L559" s="22"/>
      <c r="M559" s="21"/>
      <c r="N559" s="22"/>
      <c r="O559" s="21"/>
      <c r="P559" s="22"/>
      <c r="U559" s="4"/>
      <c r="V559" s="4"/>
      <c r="W559" s="4"/>
      <c r="X559" s="4"/>
      <c r="Y559" s="4"/>
    </row>
    <row r="560" spans="1:25" x14ac:dyDescent="0.25">
      <c r="A560" s="18"/>
      <c r="B560" s="19"/>
      <c r="C560" s="18"/>
      <c r="D560" s="19"/>
      <c r="E560" s="20"/>
      <c r="F560" s="4"/>
      <c r="G560" s="4"/>
      <c r="H560" s="4"/>
      <c r="I560" s="21"/>
      <c r="J560" s="22"/>
      <c r="K560" s="21"/>
      <c r="L560" s="22"/>
      <c r="M560" s="21"/>
      <c r="N560" s="22"/>
      <c r="O560" s="21"/>
      <c r="P560" s="22"/>
      <c r="U560" s="4"/>
      <c r="V560" s="4"/>
      <c r="W560" s="4"/>
      <c r="X560" s="4"/>
      <c r="Y560" s="4"/>
    </row>
    <row r="561" spans="1:25" x14ac:dyDescent="0.25">
      <c r="A561" s="18"/>
      <c r="B561" s="19"/>
      <c r="C561" s="18"/>
      <c r="D561" s="19"/>
      <c r="E561" s="20"/>
      <c r="F561" s="4"/>
      <c r="G561" s="4"/>
      <c r="H561" s="4"/>
      <c r="I561" s="21"/>
      <c r="J561" s="22"/>
      <c r="K561" s="21"/>
      <c r="L561" s="22"/>
      <c r="M561" s="21"/>
      <c r="N561" s="22"/>
      <c r="O561" s="21"/>
      <c r="P561" s="22"/>
      <c r="U561" s="4"/>
      <c r="V561" s="4"/>
      <c r="W561" s="4"/>
      <c r="X561" s="4"/>
      <c r="Y561" s="4"/>
    </row>
    <row r="562" spans="1:25" x14ac:dyDescent="0.25">
      <c r="A562" s="18"/>
      <c r="B562" s="19"/>
      <c r="C562" s="18"/>
      <c r="D562" s="19"/>
      <c r="E562" s="20"/>
      <c r="F562" s="4"/>
      <c r="G562" s="4"/>
      <c r="H562" s="4"/>
      <c r="I562" s="21"/>
      <c r="J562" s="22"/>
      <c r="K562" s="21"/>
      <c r="L562" s="22"/>
      <c r="M562" s="21"/>
      <c r="N562" s="22"/>
      <c r="O562" s="21"/>
      <c r="P562" s="22"/>
      <c r="U562" s="4"/>
      <c r="V562" s="4"/>
      <c r="W562" s="4"/>
      <c r="X562" s="4"/>
      <c r="Y562" s="4"/>
    </row>
    <row r="563" spans="1:25" x14ac:dyDescent="0.25">
      <c r="A563" s="18"/>
      <c r="B563" s="19"/>
      <c r="C563" s="18"/>
      <c r="D563" s="19"/>
      <c r="E563" s="20"/>
      <c r="F563" s="4"/>
      <c r="G563" s="4"/>
      <c r="H563" s="4"/>
      <c r="I563" s="21"/>
      <c r="J563" s="22"/>
      <c r="K563" s="21"/>
      <c r="L563" s="22"/>
      <c r="M563" s="21"/>
      <c r="N563" s="22"/>
      <c r="O563" s="21"/>
      <c r="P563" s="22"/>
      <c r="U563" s="4"/>
      <c r="V563" s="4"/>
      <c r="W563" s="4"/>
      <c r="X563" s="4"/>
      <c r="Y563" s="4"/>
    </row>
    <row r="564" spans="1:25" x14ac:dyDescent="0.25">
      <c r="A564" s="18"/>
      <c r="B564" s="19"/>
      <c r="C564" s="18"/>
      <c r="D564" s="19"/>
      <c r="E564" s="20"/>
      <c r="F564" s="4"/>
      <c r="G564" s="4"/>
      <c r="H564" s="4"/>
      <c r="I564" s="21"/>
      <c r="J564" s="22"/>
      <c r="K564" s="21"/>
      <c r="L564" s="22"/>
      <c r="M564" s="21"/>
      <c r="N564" s="22"/>
      <c r="O564" s="21"/>
      <c r="P564" s="22"/>
      <c r="U564" s="4"/>
      <c r="V564" s="4"/>
      <c r="W564" s="4"/>
      <c r="X564" s="4"/>
      <c r="Y564" s="4"/>
    </row>
    <row r="565" spans="1:25" x14ac:dyDescent="0.25">
      <c r="A565" s="18"/>
      <c r="B565" s="19"/>
      <c r="C565" s="18"/>
      <c r="D565" s="19"/>
      <c r="E565" s="20"/>
      <c r="F565" s="4"/>
      <c r="G565" s="4"/>
      <c r="H565" s="4"/>
      <c r="I565" s="21"/>
      <c r="J565" s="22"/>
      <c r="K565" s="21"/>
      <c r="L565" s="22"/>
      <c r="M565" s="21"/>
      <c r="N565" s="22"/>
      <c r="O565" s="21"/>
      <c r="P565" s="22"/>
      <c r="U565" s="4"/>
      <c r="V565" s="4"/>
      <c r="W565" s="4"/>
      <c r="X565" s="4"/>
      <c r="Y565" s="4"/>
    </row>
    <row r="566" spans="1:25" x14ac:dyDescent="0.25">
      <c r="A566" s="18"/>
      <c r="B566" s="19"/>
      <c r="C566" s="18"/>
      <c r="D566" s="19"/>
      <c r="E566" s="20"/>
      <c r="F566" s="4"/>
      <c r="G566" s="4"/>
      <c r="H566" s="4"/>
      <c r="I566" s="21"/>
      <c r="J566" s="22"/>
      <c r="K566" s="21"/>
      <c r="L566" s="22"/>
      <c r="M566" s="21"/>
      <c r="N566" s="22"/>
      <c r="O566" s="21"/>
      <c r="P566" s="22"/>
      <c r="U566" s="4"/>
      <c r="V566" s="4"/>
      <c r="W566" s="4"/>
      <c r="X566" s="4"/>
      <c r="Y566" s="4"/>
    </row>
    <row r="567" spans="1:25" x14ac:dyDescent="0.25">
      <c r="A567" s="18"/>
      <c r="B567" s="19"/>
      <c r="C567" s="18"/>
      <c r="D567" s="19"/>
      <c r="E567" s="20"/>
      <c r="F567" s="4"/>
      <c r="G567" s="4"/>
      <c r="H567" s="4"/>
      <c r="I567" s="21"/>
      <c r="J567" s="22"/>
      <c r="K567" s="21"/>
      <c r="L567" s="22"/>
      <c r="M567" s="21"/>
      <c r="N567" s="22"/>
      <c r="O567" s="21"/>
      <c r="P567" s="22"/>
      <c r="U567" s="4"/>
      <c r="V567" s="4"/>
      <c r="W567" s="4"/>
      <c r="X567" s="4"/>
      <c r="Y567" s="4"/>
    </row>
    <row r="568" spans="1:25" x14ac:dyDescent="0.25">
      <c r="A568" s="18"/>
      <c r="B568" s="19"/>
      <c r="C568" s="18"/>
      <c r="D568" s="19"/>
      <c r="E568" s="20"/>
      <c r="F568" s="4"/>
      <c r="G568" s="4"/>
      <c r="H568" s="4"/>
      <c r="I568" s="21"/>
      <c r="J568" s="22"/>
      <c r="K568" s="21"/>
      <c r="L568" s="22"/>
      <c r="M568" s="21"/>
      <c r="N568" s="22"/>
      <c r="O568" s="21"/>
      <c r="P568" s="22"/>
      <c r="U568" s="4"/>
      <c r="V568" s="4"/>
      <c r="W568" s="4"/>
      <c r="X568" s="4"/>
      <c r="Y568" s="4"/>
    </row>
    <row r="569" spans="1:25" x14ac:dyDescent="0.25">
      <c r="A569" s="18"/>
      <c r="B569" s="19"/>
      <c r="C569" s="18"/>
      <c r="D569" s="19"/>
      <c r="E569" s="20"/>
      <c r="F569" s="4"/>
      <c r="G569" s="4"/>
      <c r="H569" s="4"/>
      <c r="I569" s="21"/>
      <c r="J569" s="22"/>
      <c r="K569" s="21"/>
      <c r="L569" s="22"/>
      <c r="M569" s="21"/>
      <c r="N569" s="22"/>
      <c r="O569" s="21"/>
      <c r="P569" s="22"/>
      <c r="U569" s="4"/>
      <c r="V569" s="4"/>
      <c r="W569" s="4"/>
      <c r="X569" s="4"/>
      <c r="Y569" s="4"/>
    </row>
    <row r="570" spans="1:25" x14ac:dyDescent="0.25">
      <c r="A570" s="18"/>
      <c r="B570" s="19"/>
      <c r="C570" s="18"/>
      <c r="D570" s="19"/>
      <c r="E570" s="20"/>
      <c r="F570" s="4"/>
      <c r="G570" s="4"/>
      <c r="H570" s="4"/>
      <c r="I570" s="21"/>
      <c r="J570" s="22"/>
      <c r="K570" s="21"/>
      <c r="L570" s="22"/>
      <c r="M570" s="21"/>
      <c r="N570" s="22"/>
      <c r="O570" s="21"/>
      <c r="P570" s="22"/>
      <c r="U570" s="4"/>
      <c r="V570" s="4"/>
      <c r="W570" s="4"/>
      <c r="X570" s="4"/>
      <c r="Y570" s="4"/>
    </row>
    <row r="571" spans="1:25" x14ac:dyDescent="0.25">
      <c r="A571" s="18"/>
      <c r="B571" s="19"/>
      <c r="C571" s="18"/>
      <c r="D571" s="19"/>
      <c r="E571" s="20"/>
      <c r="F571" s="4"/>
      <c r="G571" s="4"/>
      <c r="H571" s="4"/>
      <c r="I571" s="21"/>
      <c r="J571" s="22"/>
      <c r="K571" s="21"/>
      <c r="L571" s="22"/>
      <c r="M571" s="21"/>
      <c r="N571" s="22"/>
      <c r="O571" s="21"/>
      <c r="P571" s="22"/>
      <c r="U571" s="4"/>
      <c r="V571" s="4"/>
      <c r="W571" s="4"/>
      <c r="X571" s="4"/>
      <c r="Y571" s="4"/>
    </row>
    <row r="572" spans="1:25" x14ac:dyDescent="0.25">
      <c r="A572" s="18"/>
      <c r="B572" s="19"/>
      <c r="C572" s="18"/>
      <c r="D572" s="19"/>
      <c r="E572" s="20"/>
      <c r="F572" s="4"/>
      <c r="G572" s="4"/>
      <c r="H572" s="4"/>
      <c r="I572" s="21"/>
      <c r="J572" s="22"/>
      <c r="K572" s="21"/>
      <c r="L572" s="22"/>
      <c r="M572" s="21"/>
      <c r="N572" s="22"/>
      <c r="O572" s="21"/>
      <c r="P572" s="22"/>
      <c r="U572" s="4"/>
      <c r="V572" s="4"/>
      <c r="W572" s="4"/>
      <c r="X572" s="4"/>
      <c r="Y572" s="4"/>
    </row>
    <row r="573" spans="1:25" x14ac:dyDescent="0.25">
      <c r="A573" s="18"/>
      <c r="B573" s="19"/>
      <c r="C573" s="18"/>
      <c r="D573" s="19"/>
      <c r="E573" s="20"/>
      <c r="F573" s="4"/>
      <c r="G573" s="4"/>
      <c r="H573" s="4"/>
      <c r="I573" s="21"/>
      <c r="J573" s="22"/>
      <c r="K573" s="21"/>
      <c r="L573" s="22"/>
      <c r="M573" s="21"/>
      <c r="N573" s="22"/>
      <c r="O573" s="21"/>
      <c r="P573" s="22"/>
      <c r="U573" s="4"/>
      <c r="V573" s="4"/>
      <c r="W573" s="4"/>
      <c r="X573" s="4"/>
      <c r="Y573" s="4"/>
    </row>
    <row r="574" spans="1:25" x14ac:dyDescent="0.25">
      <c r="A574" s="18"/>
      <c r="B574" s="19"/>
      <c r="C574" s="18"/>
      <c r="D574" s="19"/>
      <c r="E574" s="20"/>
      <c r="F574" s="4"/>
      <c r="G574" s="4"/>
      <c r="H574" s="4"/>
      <c r="I574" s="21"/>
      <c r="J574" s="22"/>
      <c r="K574" s="21"/>
      <c r="L574" s="22"/>
      <c r="M574" s="21"/>
      <c r="N574" s="22"/>
      <c r="O574" s="21"/>
      <c r="P574" s="22"/>
      <c r="U574" s="4"/>
      <c r="V574" s="4"/>
      <c r="W574" s="4"/>
      <c r="X574" s="4"/>
      <c r="Y574" s="4"/>
    </row>
    <row r="575" spans="1:25" x14ac:dyDescent="0.25">
      <c r="A575" s="18"/>
      <c r="B575" s="19"/>
      <c r="C575" s="18"/>
      <c r="D575" s="19"/>
      <c r="E575" s="20"/>
      <c r="F575" s="4"/>
      <c r="G575" s="4"/>
      <c r="H575" s="4"/>
      <c r="I575" s="21"/>
      <c r="J575" s="22"/>
      <c r="K575" s="21"/>
      <c r="L575" s="22"/>
      <c r="M575" s="21"/>
      <c r="N575" s="22"/>
      <c r="O575" s="21"/>
      <c r="P575" s="22"/>
      <c r="U575" s="4"/>
      <c r="V575" s="4"/>
      <c r="W575" s="4"/>
      <c r="X575" s="4"/>
      <c r="Y575" s="4"/>
    </row>
    <row r="576" spans="1:25" x14ac:dyDescent="0.25">
      <c r="A576" s="18"/>
      <c r="B576" s="19"/>
      <c r="C576" s="18"/>
      <c r="D576" s="19"/>
      <c r="E576" s="20"/>
      <c r="F576" s="4"/>
      <c r="G576" s="4"/>
      <c r="H576" s="4"/>
      <c r="I576" s="21"/>
      <c r="J576" s="22"/>
      <c r="K576" s="21"/>
      <c r="L576" s="22"/>
      <c r="M576" s="21"/>
      <c r="N576" s="22"/>
      <c r="O576" s="21"/>
      <c r="P576" s="22"/>
      <c r="U576" s="4"/>
      <c r="V576" s="4"/>
      <c r="W576" s="4"/>
      <c r="X576" s="4"/>
      <c r="Y576" s="4"/>
    </row>
    <row r="577" spans="1:25" x14ac:dyDescent="0.25">
      <c r="A577" s="18"/>
      <c r="B577" s="19"/>
      <c r="C577" s="18"/>
      <c r="D577" s="19"/>
      <c r="E577" s="20"/>
      <c r="F577" s="4"/>
      <c r="G577" s="4"/>
      <c r="H577" s="4"/>
      <c r="I577" s="21"/>
      <c r="J577" s="22"/>
      <c r="K577" s="21"/>
      <c r="L577" s="22"/>
      <c r="M577" s="21"/>
      <c r="N577" s="22"/>
      <c r="O577" s="21"/>
      <c r="P577" s="22"/>
      <c r="U577" s="4"/>
      <c r="V577" s="4"/>
      <c r="W577" s="4"/>
      <c r="X577" s="4"/>
      <c r="Y577" s="4"/>
    </row>
    <row r="578" spans="1:25" x14ac:dyDescent="0.25">
      <c r="A578" s="18"/>
      <c r="B578" s="19"/>
      <c r="C578" s="18"/>
      <c r="D578" s="19"/>
      <c r="E578" s="20"/>
      <c r="F578" s="4"/>
      <c r="G578" s="4"/>
      <c r="H578" s="4"/>
      <c r="I578" s="21"/>
      <c r="J578" s="22"/>
      <c r="K578" s="21"/>
      <c r="L578" s="22"/>
      <c r="M578" s="21"/>
      <c r="N578" s="22"/>
      <c r="O578" s="21"/>
      <c r="P578" s="22"/>
      <c r="U578" s="4"/>
      <c r="V578" s="4"/>
      <c r="W578" s="4"/>
      <c r="X578" s="4"/>
      <c r="Y578" s="4"/>
    </row>
    <row r="579" spans="1:25" x14ac:dyDescent="0.25">
      <c r="A579" s="18"/>
      <c r="B579" s="19"/>
      <c r="C579" s="18"/>
      <c r="D579" s="19"/>
      <c r="E579" s="20"/>
      <c r="F579" s="4"/>
      <c r="G579" s="4"/>
      <c r="H579" s="4"/>
      <c r="I579" s="21"/>
      <c r="J579" s="22"/>
      <c r="K579" s="21"/>
      <c r="L579" s="22"/>
      <c r="M579" s="21"/>
      <c r="N579" s="22"/>
      <c r="O579" s="21"/>
      <c r="P579" s="22"/>
      <c r="U579" s="4"/>
      <c r="V579" s="4"/>
      <c r="W579" s="4"/>
      <c r="X579" s="4"/>
      <c r="Y579" s="4"/>
    </row>
    <row r="580" spans="1:25" x14ac:dyDescent="0.25">
      <c r="A580" s="18"/>
      <c r="B580" s="19"/>
      <c r="C580" s="18"/>
      <c r="D580" s="19"/>
      <c r="E580" s="20"/>
      <c r="F580" s="4"/>
      <c r="G580" s="4"/>
      <c r="H580" s="4"/>
      <c r="I580" s="21"/>
      <c r="J580" s="22"/>
      <c r="K580" s="21"/>
      <c r="L580" s="22"/>
      <c r="M580" s="21"/>
      <c r="N580" s="22"/>
      <c r="O580" s="21"/>
      <c r="P580" s="22"/>
      <c r="U580" s="4"/>
      <c r="V580" s="4"/>
      <c r="W580" s="4"/>
      <c r="X580" s="4"/>
      <c r="Y580" s="4"/>
    </row>
    <row r="581" spans="1:25" x14ac:dyDescent="0.25">
      <c r="A581" s="18"/>
      <c r="B581" s="19"/>
      <c r="C581" s="18"/>
      <c r="D581" s="19"/>
      <c r="E581" s="20"/>
      <c r="F581" s="4"/>
      <c r="G581" s="4"/>
      <c r="H581" s="4"/>
      <c r="I581" s="21"/>
      <c r="J581" s="22"/>
      <c r="K581" s="21"/>
      <c r="L581" s="22"/>
      <c r="M581" s="21"/>
      <c r="N581" s="22"/>
      <c r="O581" s="21"/>
      <c r="P581" s="22"/>
      <c r="U581" s="4"/>
      <c r="V581" s="4"/>
      <c r="W581" s="4"/>
      <c r="X581" s="4"/>
      <c r="Y581" s="4"/>
    </row>
    <row r="582" spans="1:25" x14ac:dyDescent="0.25">
      <c r="A582" s="18"/>
      <c r="B582" s="19"/>
      <c r="C582" s="18"/>
      <c r="D582" s="19"/>
      <c r="E582" s="20"/>
      <c r="F582" s="4"/>
      <c r="G582" s="4"/>
      <c r="H582" s="4"/>
      <c r="I582" s="21"/>
      <c r="J582" s="22"/>
      <c r="K582" s="21"/>
      <c r="L582" s="22"/>
      <c r="M582" s="21"/>
      <c r="N582" s="22"/>
      <c r="O582" s="21"/>
      <c r="P582" s="22"/>
      <c r="U582" s="4"/>
      <c r="V582" s="4"/>
      <c r="W582" s="4"/>
      <c r="X582" s="4"/>
      <c r="Y582" s="4"/>
    </row>
    <row r="583" spans="1:25" x14ac:dyDescent="0.25">
      <c r="A583" s="18"/>
      <c r="B583" s="19"/>
      <c r="C583" s="18"/>
      <c r="D583" s="19"/>
      <c r="E583" s="20"/>
      <c r="F583" s="4"/>
      <c r="G583" s="4"/>
      <c r="H583" s="4"/>
      <c r="I583" s="21"/>
      <c r="J583" s="22"/>
      <c r="K583" s="21"/>
      <c r="L583" s="22"/>
      <c r="M583" s="21"/>
      <c r="N583" s="22"/>
      <c r="O583" s="21"/>
      <c r="P583" s="22"/>
      <c r="U583" s="4"/>
      <c r="V583" s="4"/>
      <c r="W583" s="4"/>
      <c r="X583" s="4"/>
      <c r="Y583" s="4"/>
    </row>
    <row r="584" spans="1:25" x14ac:dyDescent="0.25">
      <c r="A584" s="18"/>
      <c r="B584" s="19"/>
      <c r="C584" s="18"/>
      <c r="D584" s="19"/>
      <c r="E584" s="20"/>
      <c r="F584" s="4"/>
      <c r="G584" s="4"/>
      <c r="H584" s="4"/>
      <c r="I584" s="21"/>
      <c r="J584" s="22"/>
      <c r="K584" s="21"/>
      <c r="L584" s="22"/>
      <c r="M584" s="21"/>
      <c r="N584" s="22"/>
      <c r="O584" s="21"/>
      <c r="P584" s="22"/>
      <c r="U584" s="4"/>
      <c r="V584" s="4"/>
      <c r="W584" s="4"/>
      <c r="X584" s="4"/>
      <c r="Y584" s="4"/>
    </row>
    <row r="585" spans="1:25" x14ac:dyDescent="0.25">
      <c r="A585" s="18"/>
      <c r="B585" s="19"/>
      <c r="C585" s="18"/>
      <c r="D585" s="19"/>
      <c r="E585" s="20"/>
      <c r="F585" s="4"/>
      <c r="G585" s="4"/>
      <c r="H585" s="4"/>
      <c r="I585" s="21"/>
      <c r="J585" s="22"/>
      <c r="K585" s="21"/>
      <c r="L585" s="22"/>
      <c r="M585" s="21"/>
      <c r="N585" s="22"/>
      <c r="O585" s="21"/>
      <c r="P585" s="22"/>
      <c r="U585" s="4"/>
      <c r="V585" s="4"/>
      <c r="W585" s="4"/>
      <c r="X585" s="4"/>
      <c r="Y585" s="4"/>
    </row>
    <row r="586" spans="1:25" x14ac:dyDescent="0.25">
      <c r="A586" s="18"/>
      <c r="B586" s="19"/>
      <c r="C586" s="18"/>
      <c r="D586" s="19"/>
      <c r="E586" s="20"/>
      <c r="F586" s="4"/>
      <c r="G586" s="4"/>
      <c r="H586" s="4"/>
      <c r="I586" s="21"/>
      <c r="J586" s="22"/>
      <c r="K586" s="21"/>
      <c r="L586" s="22"/>
      <c r="M586" s="21"/>
      <c r="N586" s="22"/>
      <c r="O586" s="21"/>
      <c r="P586" s="22"/>
      <c r="U586" s="4"/>
      <c r="V586" s="4"/>
      <c r="W586" s="4"/>
      <c r="X586" s="4"/>
      <c r="Y586" s="4"/>
    </row>
    <row r="587" spans="1:25" x14ac:dyDescent="0.25">
      <c r="A587" s="18"/>
      <c r="B587" s="19"/>
      <c r="C587" s="18"/>
      <c r="D587" s="19"/>
      <c r="E587" s="20"/>
      <c r="F587" s="4"/>
      <c r="G587" s="4"/>
      <c r="H587" s="4"/>
      <c r="I587" s="21"/>
      <c r="J587" s="22"/>
      <c r="K587" s="21"/>
      <c r="L587" s="22"/>
      <c r="M587" s="21"/>
      <c r="N587" s="22"/>
      <c r="O587" s="21"/>
      <c r="P587" s="22"/>
      <c r="U587" s="4"/>
      <c r="V587" s="4"/>
      <c r="W587" s="4"/>
      <c r="X587" s="4"/>
      <c r="Y587" s="4"/>
    </row>
    <row r="588" spans="1:25" x14ac:dyDescent="0.25">
      <c r="A588" s="18"/>
      <c r="B588" s="19"/>
      <c r="C588" s="18"/>
      <c r="D588" s="19"/>
      <c r="E588" s="20"/>
      <c r="F588" s="4"/>
      <c r="G588" s="4"/>
      <c r="H588" s="4"/>
      <c r="I588" s="21"/>
      <c r="J588" s="22"/>
      <c r="K588" s="21"/>
      <c r="L588" s="22"/>
      <c r="M588" s="21"/>
      <c r="N588" s="22"/>
      <c r="O588" s="21"/>
      <c r="P588" s="22"/>
      <c r="U588" s="4"/>
      <c r="V588" s="4"/>
      <c r="W588" s="4"/>
      <c r="X588" s="4"/>
      <c r="Y588" s="4"/>
    </row>
    <row r="589" spans="1:25" x14ac:dyDescent="0.25">
      <c r="A589" s="18"/>
      <c r="B589" s="19"/>
      <c r="C589" s="18"/>
      <c r="D589" s="19"/>
      <c r="E589" s="20"/>
      <c r="F589" s="4"/>
      <c r="G589" s="4"/>
      <c r="H589" s="4"/>
      <c r="I589" s="21"/>
      <c r="J589" s="22"/>
      <c r="K589" s="21"/>
      <c r="L589" s="22"/>
      <c r="M589" s="21"/>
      <c r="N589" s="22"/>
      <c r="O589" s="21"/>
      <c r="P589" s="22"/>
      <c r="U589" s="4"/>
      <c r="V589" s="4"/>
      <c r="W589" s="4"/>
      <c r="X589" s="4"/>
      <c r="Y589" s="4"/>
    </row>
    <row r="590" spans="1:25" x14ac:dyDescent="0.25">
      <c r="A590" s="18"/>
      <c r="B590" s="19"/>
      <c r="C590" s="18"/>
      <c r="D590" s="19"/>
      <c r="E590" s="20"/>
      <c r="F590" s="4"/>
      <c r="G590" s="4"/>
      <c r="H590" s="4"/>
      <c r="I590" s="21"/>
      <c r="J590" s="22"/>
      <c r="K590" s="21"/>
      <c r="L590" s="22"/>
      <c r="M590" s="21"/>
      <c r="N590" s="22"/>
      <c r="O590" s="21"/>
      <c r="P590" s="22"/>
      <c r="U590" s="4"/>
      <c r="V590" s="4"/>
      <c r="W590" s="4"/>
      <c r="X590" s="4"/>
      <c r="Y590" s="4"/>
    </row>
    <row r="591" spans="1:25" x14ac:dyDescent="0.25">
      <c r="A591" s="18"/>
      <c r="B591" s="19"/>
      <c r="C591" s="18"/>
      <c r="D591" s="19"/>
      <c r="E591" s="20"/>
      <c r="F591" s="4"/>
      <c r="G591" s="4"/>
      <c r="H591" s="4"/>
      <c r="I591" s="21"/>
      <c r="J591" s="22"/>
      <c r="K591" s="21"/>
      <c r="L591" s="22"/>
      <c r="M591" s="21"/>
      <c r="N591" s="22"/>
      <c r="O591" s="21"/>
      <c r="P591" s="22"/>
      <c r="U591" s="4"/>
      <c r="V591" s="4"/>
      <c r="W591" s="4"/>
      <c r="X591" s="4"/>
      <c r="Y591" s="4"/>
    </row>
    <row r="592" spans="1:25" x14ac:dyDescent="0.25">
      <c r="A592" s="18"/>
      <c r="B592" s="19"/>
      <c r="C592" s="18"/>
      <c r="D592" s="19"/>
      <c r="E592" s="20"/>
      <c r="F592" s="4"/>
      <c r="G592" s="4"/>
      <c r="H592" s="4"/>
      <c r="I592" s="21"/>
      <c r="J592" s="22"/>
      <c r="K592" s="21"/>
      <c r="L592" s="22"/>
      <c r="M592" s="21"/>
      <c r="N592" s="22"/>
      <c r="O592" s="21"/>
      <c r="P592" s="22"/>
      <c r="U592" s="4"/>
      <c r="V592" s="4"/>
      <c r="W592" s="4"/>
      <c r="X592" s="4"/>
      <c r="Y592" s="4"/>
    </row>
    <row r="593" spans="1:25" x14ac:dyDescent="0.25">
      <c r="A593" s="18"/>
      <c r="B593" s="19"/>
      <c r="C593" s="18"/>
      <c r="D593" s="19"/>
      <c r="E593" s="20"/>
      <c r="F593" s="4"/>
      <c r="G593" s="4"/>
      <c r="H593" s="4"/>
      <c r="I593" s="21"/>
      <c r="J593" s="22"/>
      <c r="K593" s="21"/>
      <c r="L593" s="22"/>
      <c r="M593" s="21"/>
      <c r="N593" s="22"/>
      <c r="O593" s="21"/>
      <c r="P593" s="22"/>
      <c r="U593" s="4"/>
      <c r="V593" s="4"/>
      <c r="W593" s="4"/>
      <c r="X593" s="4"/>
      <c r="Y593" s="4"/>
    </row>
    <row r="594" spans="1:25" x14ac:dyDescent="0.25">
      <c r="A594" s="18"/>
      <c r="B594" s="19"/>
      <c r="C594" s="18"/>
      <c r="D594" s="19"/>
      <c r="E594" s="20"/>
      <c r="F594" s="4"/>
      <c r="G594" s="4"/>
      <c r="H594" s="4"/>
      <c r="I594" s="21"/>
      <c r="J594" s="22"/>
      <c r="K594" s="21"/>
      <c r="L594" s="22"/>
      <c r="M594" s="21"/>
      <c r="N594" s="22"/>
      <c r="O594" s="21"/>
      <c r="P594" s="22"/>
      <c r="U594" s="4"/>
      <c r="V594" s="4"/>
      <c r="W594" s="4"/>
      <c r="X594" s="4"/>
      <c r="Y594" s="4"/>
    </row>
    <row r="595" spans="1:25" x14ac:dyDescent="0.25">
      <c r="A595" s="18"/>
      <c r="B595" s="19"/>
      <c r="C595" s="18"/>
      <c r="D595" s="19"/>
      <c r="E595" s="20"/>
      <c r="F595" s="4"/>
      <c r="G595" s="4"/>
      <c r="H595" s="4"/>
      <c r="I595" s="21"/>
      <c r="J595" s="22"/>
      <c r="K595" s="21"/>
      <c r="L595" s="22"/>
      <c r="M595" s="21"/>
      <c r="N595" s="22"/>
      <c r="O595" s="21"/>
      <c r="P595" s="22"/>
      <c r="U595" s="4"/>
      <c r="V595" s="4"/>
      <c r="W595" s="4"/>
      <c r="X595" s="4"/>
      <c r="Y595" s="4"/>
    </row>
    <row r="596" spans="1:25" x14ac:dyDescent="0.25">
      <c r="A596" s="18"/>
      <c r="B596" s="19"/>
      <c r="C596" s="18"/>
      <c r="D596" s="19"/>
      <c r="E596" s="20"/>
      <c r="F596" s="4"/>
      <c r="G596" s="4"/>
      <c r="H596" s="4"/>
      <c r="I596" s="21"/>
      <c r="J596" s="22"/>
      <c r="K596" s="21"/>
      <c r="L596" s="22"/>
      <c r="M596" s="21"/>
      <c r="N596" s="22"/>
      <c r="O596" s="21"/>
      <c r="P596" s="22"/>
      <c r="U596" s="4"/>
      <c r="V596" s="4"/>
      <c r="W596" s="4"/>
      <c r="X596" s="4"/>
      <c r="Y596" s="4"/>
    </row>
    <row r="597" spans="1:25" x14ac:dyDescent="0.25">
      <c r="A597" s="18"/>
      <c r="B597" s="19"/>
      <c r="C597" s="18"/>
      <c r="D597" s="19"/>
      <c r="E597" s="20"/>
      <c r="F597" s="4"/>
      <c r="G597" s="4"/>
      <c r="H597" s="4"/>
      <c r="I597" s="21"/>
      <c r="J597" s="22"/>
      <c r="K597" s="21"/>
      <c r="L597" s="22"/>
      <c r="M597" s="21"/>
      <c r="N597" s="22"/>
      <c r="O597" s="21"/>
      <c r="P597" s="22"/>
      <c r="U597" s="4"/>
      <c r="V597" s="4"/>
      <c r="W597" s="4"/>
      <c r="X597" s="4"/>
      <c r="Y597" s="4"/>
    </row>
    <row r="598" spans="1:25" x14ac:dyDescent="0.25">
      <c r="A598" s="18"/>
      <c r="B598" s="19"/>
      <c r="C598" s="18"/>
      <c r="D598" s="19"/>
      <c r="E598" s="20"/>
      <c r="F598" s="4"/>
      <c r="G598" s="4"/>
      <c r="H598" s="4"/>
      <c r="I598" s="21"/>
      <c r="J598" s="22"/>
      <c r="K598" s="21"/>
      <c r="L598" s="22"/>
      <c r="M598" s="21"/>
      <c r="N598" s="22"/>
      <c r="O598" s="21"/>
      <c r="P598" s="22"/>
      <c r="U598" s="4"/>
      <c r="V598" s="4"/>
      <c r="W598" s="4"/>
      <c r="X598" s="4"/>
      <c r="Y598" s="4"/>
    </row>
    <row r="599" spans="1:25" x14ac:dyDescent="0.25">
      <c r="A599" s="18"/>
      <c r="B599" s="19"/>
      <c r="C599" s="18"/>
      <c r="D599" s="19"/>
      <c r="E599" s="20"/>
      <c r="F599" s="4"/>
      <c r="G599" s="4"/>
      <c r="H599" s="4"/>
      <c r="I599" s="21"/>
      <c r="J599" s="22"/>
      <c r="K599" s="21"/>
      <c r="L599" s="22"/>
      <c r="M599" s="21"/>
      <c r="N599" s="22"/>
      <c r="O599" s="21"/>
      <c r="P599" s="22"/>
      <c r="U599" s="4"/>
      <c r="V599" s="4"/>
      <c r="W599" s="4"/>
      <c r="X599" s="4"/>
      <c r="Y599" s="4"/>
    </row>
    <row r="600" spans="1:25" x14ac:dyDescent="0.25">
      <c r="A600" s="18"/>
      <c r="B600" s="19"/>
      <c r="C600" s="18"/>
      <c r="D600" s="19"/>
      <c r="E600" s="20"/>
      <c r="F600" s="4"/>
      <c r="G600" s="4"/>
      <c r="H600" s="4"/>
      <c r="I600" s="21"/>
      <c r="J600" s="22"/>
      <c r="K600" s="21"/>
      <c r="L600" s="22"/>
      <c r="M600" s="21"/>
      <c r="N600" s="22"/>
      <c r="O600" s="21"/>
      <c r="P600" s="22"/>
      <c r="U600" s="4"/>
      <c r="V600" s="4"/>
      <c r="W600" s="4"/>
      <c r="X600" s="4"/>
      <c r="Y600" s="4"/>
    </row>
    <row r="601" spans="1:25" x14ac:dyDescent="0.25">
      <c r="A601" s="18"/>
      <c r="B601" s="19"/>
      <c r="C601" s="18"/>
      <c r="D601" s="19"/>
      <c r="E601" s="20"/>
      <c r="F601" s="4"/>
      <c r="G601" s="4"/>
      <c r="H601" s="4"/>
      <c r="I601" s="21"/>
      <c r="J601" s="22"/>
      <c r="K601" s="21"/>
      <c r="L601" s="22"/>
      <c r="M601" s="21"/>
      <c r="N601" s="22"/>
      <c r="O601" s="21"/>
      <c r="P601" s="22"/>
      <c r="U601" s="4"/>
      <c r="V601" s="4"/>
      <c r="W601" s="4"/>
      <c r="X601" s="4"/>
      <c r="Y601" s="4"/>
    </row>
    <row r="602" spans="1:25" x14ac:dyDescent="0.25">
      <c r="A602" s="18"/>
      <c r="B602" s="19"/>
      <c r="C602" s="18"/>
      <c r="D602" s="19"/>
      <c r="E602" s="20"/>
      <c r="F602" s="4"/>
      <c r="G602" s="4"/>
      <c r="H602" s="4"/>
      <c r="I602" s="21"/>
      <c r="J602" s="22"/>
      <c r="K602" s="21"/>
      <c r="L602" s="22"/>
      <c r="M602" s="21"/>
      <c r="N602" s="22"/>
      <c r="O602" s="21"/>
      <c r="P602" s="22"/>
      <c r="U602" s="4"/>
      <c r="V602" s="4"/>
      <c r="W602" s="4"/>
      <c r="X602" s="4"/>
      <c r="Y602" s="4"/>
    </row>
    <row r="603" spans="1:25" x14ac:dyDescent="0.25">
      <c r="A603" s="18"/>
      <c r="B603" s="19"/>
      <c r="C603" s="18"/>
      <c r="D603" s="19"/>
      <c r="E603" s="20"/>
      <c r="F603" s="4"/>
      <c r="G603" s="4"/>
      <c r="H603" s="4"/>
      <c r="I603" s="21"/>
      <c r="J603" s="22"/>
      <c r="K603" s="21"/>
      <c r="L603" s="22"/>
      <c r="M603" s="21"/>
      <c r="N603" s="22"/>
      <c r="O603" s="21"/>
      <c r="P603" s="22"/>
      <c r="U603" s="4"/>
      <c r="V603" s="4"/>
      <c r="W603" s="4"/>
      <c r="X603" s="4"/>
      <c r="Y603" s="4"/>
    </row>
    <row r="604" spans="1:25" x14ac:dyDescent="0.25">
      <c r="A604" s="18"/>
      <c r="B604" s="19"/>
      <c r="C604" s="18"/>
      <c r="D604" s="19"/>
      <c r="E604" s="20"/>
      <c r="F604" s="4"/>
      <c r="G604" s="4"/>
      <c r="H604" s="4"/>
      <c r="I604" s="21"/>
      <c r="J604" s="22"/>
      <c r="K604" s="21"/>
      <c r="L604" s="22"/>
      <c r="M604" s="21"/>
      <c r="N604" s="22"/>
      <c r="O604" s="21"/>
      <c r="P604" s="22"/>
      <c r="U604" s="4"/>
      <c r="V604" s="4"/>
      <c r="W604" s="4"/>
      <c r="X604" s="4"/>
      <c r="Y604" s="4"/>
    </row>
    <row r="605" spans="1:25" x14ac:dyDescent="0.25">
      <c r="A605" s="18"/>
      <c r="B605" s="19"/>
      <c r="C605" s="18"/>
      <c r="D605" s="19"/>
      <c r="E605" s="20"/>
      <c r="F605" s="4"/>
      <c r="G605" s="4"/>
      <c r="H605" s="4"/>
      <c r="I605" s="21"/>
      <c r="J605" s="22"/>
      <c r="K605" s="21"/>
      <c r="L605" s="22"/>
      <c r="M605" s="21"/>
      <c r="N605" s="22"/>
      <c r="O605" s="21"/>
      <c r="P605" s="22"/>
      <c r="U605" s="4"/>
      <c r="V605" s="4"/>
      <c r="W605" s="4"/>
      <c r="X605" s="4"/>
      <c r="Y605" s="4"/>
    </row>
    <row r="606" spans="1:25" x14ac:dyDescent="0.25">
      <c r="A606" s="18"/>
      <c r="B606" s="19"/>
      <c r="C606" s="18"/>
      <c r="D606" s="19"/>
      <c r="E606" s="20"/>
      <c r="F606" s="4"/>
      <c r="G606" s="4"/>
      <c r="H606" s="4"/>
      <c r="I606" s="21"/>
      <c r="J606" s="22"/>
      <c r="K606" s="21"/>
      <c r="L606" s="22"/>
      <c r="M606" s="21"/>
      <c r="N606" s="22"/>
      <c r="O606" s="21"/>
      <c r="P606" s="22"/>
      <c r="U606" s="4"/>
      <c r="V606" s="4"/>
      <c r="W606" s="4"/>
      <c r="X606" s="4"/>
      <c r="Y606" s="4"/>
    </row>
    <row r="607" spans="1:25" x14ac:dyDescent="0.25">
      <c r="A607" s="18"/>
      <c r="B607" s="19"/>
      <c r="C607" s="18"/>
      <c r="D607" s="19"/>
      <c r="E607" s="20"/>
      <c r="F607" s="4"/>
      <c r="G607" s="4"/>
      <c r="H607" s="4"/>
      <c r="I607" s="21"/>
      <c r="J607" s="22"/>
      <c r="K607" s="21"/>
      <c r="L607" s="22"/>
      <c r="M607" s="21"/>
      <c r="N607" s="22"/>
      <c r="O607" s="21"/>
      <c r="P607" s="22"/>
      <c r="U607" s="4"/>
      <c r="V607" s="4"/>
      <c r="W607" s="4"/>
      <c r="X607" s="4"/>
      <c r="Y607" s="4"/>
    </row>
    <row r="608" spans="1:25" x14ac:dyDescent="0.25">
      <c r="A608" s="18"/>
      <c r="B608" s="19"/>
      <c r="C608" s="18"/>
      <c r="D608" s="19"/>
      <c r="E608" s="20"/>
      <c r="F608" s="4"/>
      <c r="G608" s="4"/>
      <c r="H608" s="4"/>
      <c r="I608" s="21"/>
      <c r="J608" s="22"/>
      <c r="K608" s="21"/>
      <c r="L608" s="22"/>
      <c r="M608" s="21"/>
      <c r="N608" s="22"/>
      <c r="O608" s="21"/>
      <c r="P608" s="22"/>
      <c r="U608" s="4"/>
      <c r="V608" s="4"/>
      <c r="W608" s="4"/>
      <c r="X608" s="4"/>
      <c r="Y608" s="4"/>
    </row>
    <row r="609" spans="1:25" x14ac:dyDescent="0.25">
      <c r="A609" s="18"/>
      <c r="B609" s="19"/>
      <c r="C609" s="18"/>
      <c r="D609" s="19"/>
      <c r="E609" s="20"/>
      <c r="F609" s="4"/>
      <c r="G609" s="4"/>
      <c r="H609" s="4"/>
      <c r="I609" s="21"/>
      <c r="J609" s="22"/>
      <c r="K609" s="21"/>
      <c r="L609" s="22"/>
      <c r="M609" s="21"/>
      <c r="N609" s="22"/>
      <c r="O609" s="21"/>
      <c r="P609" s="22"/>
      <c r="U609" s="4"/>
      <c r="V609" s="4"/>
      <c r="W609" s="4"/>
      <c r="X609" s="4"/>
      <c r="Y609" s="4"/>
    </row>
    <row r="610" spans="1:25" x14ac:dyDescent="0.25">
      <c r="A610" s="18"/>
      <c r="B610" s="19"/>
      <c r="C610" s="18"/>
      <c r="D610" s="19"/>
      <c r="E610" s="20"/>
      <c r="F610" s="4"/>
      <c r="G610" s="4"/>
      <c r="H610" s="4"/>
      <c r="I610" s="21"/>
      <c r="J610" s="22"/>
      <c r="K610" s="21"/>
      <c r="L610" s="22"/>
      <c r="M610" s="21"/>
      <c r="N610" s="22"/>
      <c r="O610" s="21"/>
      <c r="P610" s="22"/>
      <c r="U610" s="4"/>
      <c r="V610" s="4"/>
      <c r="W610" s="4"/>
      <c r="X610" s="4"/>
      <c r="Y610" s="4"/>
    </row>
    <row r="611" spans="1:25" x14ac:dyDescent="0.25">
      <c r="A611" s="18"/>
      <c r="B611" s="19"/>
      <c r="C611" s="18"/>
      <c r="D611" s="19"/>
      <c r="E611" s="20"/>
      <c r="F611" s="4"/>
      <c r="G611" s="4"/>
      <c r="H611" s="4"/>
      <c r="I611" s="21"/>
      <c r="J611" s="22"/>
      <c r="K611" s="21"/>
      <c r="L611" s="22"/>
      <c r="M611" s="21"/>
      <c r="N611" s="22"/>
      <c r="O611" s="21"/>
      <c r="P611" s="22"/>
      <c r="U611" s="4"/>
      <c r="V611" s="4"/>
      <c r="W611" s="4"/>
      <c r="X611" s="4"/>
      <c r="Y611" s="4"/>
    </row>
    <row r="612" spans="1:25" x14ac:dyDescent="0.25">
      <c r="A612" s="18"/>
      <c r="B612" s="19"/>
      <c r="C612" s="18"/>
      <c r="D612" s="19"/>
      <c r="E612" s="20"/>
      <c r="F612" s="4"/>
      <c r="G612" s="4"/>
      <c r="H612" s="4"/>
      <c r="I612" s="21"/>
      <c r="J612" s="22"/>
      <c r="K612" s="21"/>
      <c r="L612" s="22"/>
      <c r="M612" s="21"/>
      <c r="N612" s="22"/>
      <c r="O612" s="21"/>
      <c r="P612" s="22"/>
      <c r="U612" s="4"/>
      <c r="V612" s="4"/>
      <c r="W612" s="4"/>
      <c r="X612" s="4"/>
      <c r="Y612" s="4"/>
    </row>
    <row r="613" spans="1:25" x14ac:dyDescent="0.25">
      <c r="A613" s="18"/>
      <c r="B613" s="19"/>
      <c r="C613" s="18"/>
      <c r="D613" s="19"/>
      <c r="E613" s="20"/>
      <c r="F613" s="4"/>
      <c r="G613" s="4"/>
      <c r="H613" s="4"/>
      <c r="I613" s="21"/>
      <c r="J613" s="22"/>
      <c r="K613" s="21"/>
      <c r="L613" s="22"/>
      <c r="M613" s="21"/>
      <c r="N613" s="22"/>
      <c r="O613" s="21"/>
      <c r="P613" s="22"/>
      <c r="U613" s="4"/>
      <c r="V613" s="4"/>
      <c r="W613" s="4"/>
      <c r="X613" s="4"/>
      <c r="Y613" s="4"/>
    </row>
    <row r="614" spans="1:25" x14ac:dyDescent="0.25">
      <c r="A614" s="18"/>
      <c r="B614" s="19"/>
      <c r="C614" s="18"/>
      <c r="D614" s="19"/>
      <c r="E614" s="20"/>
      <c r="F614" s="4"/>
      <c r="G614" s="4"/>
      <c r="H614" s="4"/>
      <c r="I614" s="21"/>
      <c r="J614" s="22"/>
      <c r="K614" s="21"/>
      <c r="L614" s="22"/>
      <c r="M614" s="21"/>
      <c r="N614" s="22"/>
      <c r="O614" s="21"/>
      <c r="P614" s="22"/>
      <c r="U614" s="4"/>
      <c r="V614" s="4"/>
      <c r="W614" s="4"/>
      <c r="X614" s="4"/>
      <c r="Y614" s="4"/>
    </row>
    <row r="615" spans="1:25" x14ac:dyDescent="0.25">
      <c r="A615" s="18"/>
      <c r="B615" s="19"/>
      <c r="C615" s="18"/>
      <c r="D615" s="19"/>
      <c r="E615" s="20"/>
      <c r="F615" s="4"/>
      <c r="G615" s="4"/>
      <c r="H615" s="4"/>
      <c r="I615" s="21"/>
      <c r="J615" s="22"/>
      <c r="K615" s="21"/>
      <c r="L615" s="22"/>
      <c r="M615" s="21"/>
      <c r="N615" s="22"/>
      <c r="O615" s="21"/>
      <c r="P615" s="22"/>
      <c r="U615" s="4"/>
      <c r="V615" s="4"/>
      <c r="W615" s="4"/>
      <c r="X615" s="4"/>
      <c r="Y615" s="4"/>
    </row>
    <row r="616" spans="1:25" x14ac:dyDescent="0.25">
      <c r="A616" s="18"/>
      <c r="B616" s="19"/>
      <c r="C616" s="18"/>
      <c r="D616" s="19"/>
      <c r="E616" s="20"/>
      <c r="F616" s="4"/>
      <c r="G616" s="4"/>
      <c r="H616" s="4"/>
      <c r="I616" s="21"/>
      <c r="J616" s="22"/>
      <c r="K616" s="21"/>
      <c r="L616" s="22"/>
      <c r="M616" s="21"/>
      <c r="N616" s="22"/>
      <c r="O616" s="21"/>
      <c r="P616" s="22"/>
      <c r="U616" s="4"/>
      <c r="V616" s="4"/>
      <c r="W616" s="4"/>
      <c r="X616" s="4"/>
      <c r="Y616" s="4"/>
    </row>
    <row r="617" spans="1:25" x14ac:dyDescent="0.25">
      <c r="A617" s="18"/>
      <c r="B617" s="19"/>
      <c r="C617" s="18"/>
      <c r="D617" s="19"/>
      <c r="E617" s="20"/>
      <c r="F617" s="4"/>
      <c r="G617" s="4"/>
      <c r="H617" s="4"/>
      <c r="I617" s="21"/>
      <c r="J617" s="22"/>
      <c r="K617" s="21"/>
      <c r="L617" s="22"/>
      <c r="M617" s="21"/>
      <c r="N617" s="22"/>
      <c r="O617" s="21"/>
      <c r="P617" s="22"/>
      <c r="U617" s="4"/>
      <c r="V617" s="4"/>
      <c r="W617" s="4"/>
      <c r="X617" s="4"/>
      <c r="Y617" s="4"/>
    </row>
    <row r="618" spans="1:25" x14ac:dyDescent="0.25">
      <c r="A618" s="18"/>
      <c r="B618" s="19"/>
      <c r="C618" s="18"/>
      <c r="D618" s="19"/>
      <c r="E618" s="20"/>
      <c r="F618" s="4"/>
      <c r="G618" s="4"/>
      <c r="H618" s="4"/>
      <c r="I618" s="21"/>
      <c r="J618" s="22"/>
      <c r="K618" s="21"/>
      <c r="L618" s="22"/>
      <c r="M618" s="21"/>
      <c r="N618" s="22"/>
      <c r="O618" s="21"/>
      <c r="P618" s="22"/>
      <c r="U618" s="4"/>
      <c r="V618" s="4"/>
      <c r="W618" s="4"/>
      <c r="X618" s="4"/>
      <c r="Y618" s="4"/>
    </row>
    <row r="619" spans="1:25" x14ac:dyDescent="0.25">
      <c r="A619" s="18"/>
      <c r="B619" s="19"/>
      <c r="C619" s="18"/>
      <c r="D619" s="19"/>
      <c r="E619" s="20"/>
      <c r="F619" s="4"/>
      <c r="G619" s="4"/>
      <c r="H619" s="4"/>
      <c r="I619" s="21"/>
      <c r="J619" s="22"/>
      <c r="K619" s="21"/>
      <c r="L619" s="22"/>
      <c r="M619" s="21"/>
      <c r="N619" s="22"/>
      <c r="O619" s="21"/>
      <c r="P619" s="22"/>
      <c r="U619" s="4"/>
      <c r="V619" s="4"/>
      <c r="W619" s="4"/>
      <c r="X619" s="4"/>
      <c r="Y619" s="4"/>
    </row>
    <row r="620" spans="1:25" x14ac:dyDescent="0.25">
      <c r="A620" s="18"/>
      <c r="B620" s="19"/>
      <c r="C620" s="18"/>
      <c r="D620" s="19"/>
      <c r="E620" s="20"/>
      <c r="F620" s="4"/>
      <c r="G620" s="4"/>
      <c r="H620" s="4"/>
      <c r="I620" s="21"/>
      <c r="J620" s="22"/>
      <c r="K620" s="21"/>
      <c r="L620" s="22"/>
      <c r="M620" s="21"/>
      <c r="N620" s="22"/>
      <c r="O620" s="21"/>
      <c r="P620" s="22"/>
      <c r="U620" s="4"/>
      <c r="V620" s="4"/>
      <c r="W620" s="4"/>
      <c r="X620" s="4"/>
      <c r="Y620" s="4"/>
    </row>
    <row r="621" spans="1:25" x14ac:dyDescent="0.25">
      <c r="A621" s="18"/>
      <c r="B621" s="19"/>
      <c r="C621" s="18"/>
      <c r="D621" s="19"/>
      <c r="E621" s="20"/>
      <c r="F621" s="4"/>
      <c r="G621" s="4"/>
      <c r="H621" s="4"/>
      <c r="I621" s="21"/>
      <c r="J621" s="22"/>
      <c r="K621" s="21"/>
      <c r="L621" s="22"/>
      <c r="M621" s="21"/>
      <c r="N621" s="22"/>
      <c r="O621" s="21"/>
      <c r="P621" s="22"/>
      <c r="U621" s="4"/>
      <c r="V621" s="4"/>
      <c r="W621" s="4"/>
      <c r="X621" s="4"/>
      <c r="Y621" s="4"/>
    </row>
    <row r="622" spans="1:25" x14ac:dyDescent="0.25">
      <c r="A622" s="18"/>
      <c r="B622" s="19"/>
      <c r="C622" s="18"/>
      <c r="D622" s="19"/>
      <c r="E622" s="20"/>
      <c r="F622" s="4"/>
      <c r="G622" s="4"/>
      <c r="H622" s="4"/>
      <c r="I622" s="21"/>
      <c r="J622" s="22"/>
      <c r="K622" s="21"/>
      <c r="L622" s="22"/>
      <c r="M622" s="21"/>
      <c r="N622" s="22"/>
      <c r="O622" s="21"/>
      <c r="P622" s="22"/>
      <c r="U622" s="4"/>
      <c r="V622" s="4"/>
      <c r="W622" s="4"/>
      <c r="X622" s="4"/>
      <c r="Y622" s="4"/>
    </row>
    <row r="623" spans="1:25" x14ac:dyDescent="0.25">
      <c r="A623" s="18"/>
      <c r="B623" s="19"/>
      <c r="C623" s="18"/>
      <c r="D623" s="19"/>
      <c r="E623" s="20"/>
      <c r="F623" s="4"/>
      <c r="G623" s="4"/>
      <c r="H623" s="4"/>
      <c r="I623" s="21"/>
      <c r="J623" s="22"/>
      <c r="K623" s="21"/>
      <c r="L623" s="22"/>
      <c r="M623" s="21"/>
      <c r="N623" s="22"/>
      <c r="O623" s="21"/>
      <c r="P623" s="22"/>
      <c r="U623" s="4"/>
      <c r="V623" s="4"/>
      <c r="W623" s="4"/>
      <c r="X623" s="4"/>
      <c r="Y623" s="4"/>
    </row>
    <row r="624" spans="1:25" x14ac:dyDescent="0.25">
      <c r="A624" s="18"/>
      <c r="B624" s="19"/>
      <c r="C624" s="18"/>
      <c r="D624" s="19"/>
      <c r="E624" s="20"/>
      <c r="F624" s="4"/>
      <c r="G624" s="4"/>
      <c r="H624" s="4"/>
      <c r="I624" s="21"/>
      <c r="J624" s="22"/>
      <c r="K624" s="21"/>
      <c r="L624" s="22"/>
      <c r="M624" s="21"/>
      <c r="N624" s="22"/>
      <c r="O624" s="21"/>
      <c r="P624" s="22"/>
      <c r="U624" s="4"/>
      <c r="V624" s="4"/>
      <c r="W624" s="4"/>
      <c r="X624" s="4"/>
      <c r="Y624" s="4"/>
    </row>
    <row r="625" spans="1:25" x14ac:dyDescent="0.25">
      <c r="A625" s="18"/>
      <c r="B625" s="19"/>
      <c r="C625" s="18"/>
      <c r="D625" s="19"/>
      <c r="E625" s="20"/>
      <c r="F625" s="4"/>
      <c r="G625" s="4"/>
      <c r="H625" s="4"/>
      <c r="I625" s="21"/>
      <c r="J625" s="22"/>
      <c r="K625" s="21"/>
      <c r="L625" s="22"/>
      <c r="M625" s="21"/>
      <c r="N625" s="22"/>
      <c r="O625" s="21"/>
      <c r="P625" s="22"/>
      <c r="U625" s="4"/>
      <c r="V625" s="4"/>
      <c r="W625" s="4"/>
      <c r="X625" s="4"/>
      <c r="Y625" s="4"/>
    </row>
    <row r="626" spans="1:25" x14ac:dyDescent="0.25">
      <c r="A626" s="18"/>
      <c r="B626" s="19"/>
      <c r="C626" s="18"/>
      <c r="D626" s="19"/>
      <c r="E626" s="20"/>
      <c r="F626" s="4"/>
      <c r="G626" s="4"/>
      <c r="H626" s="4"/>
      <c r="I626" s="21"/>
      <c r="J626" s="22"/>
      <c r="K626" s="21"/>
      <c r="L626" s="22"/>
      <c r="M626" s="21"/>
      <c r="N626" s="22"/>
      <c r="O626" s="21"/>
      <c r="P626" s="22"/>
      <c r="U626" s="4"/>
      <c r="V626" s="4"/>
      <c r="W626" s="4"/>
      <c r="X626" s="4"/>
      <c r="Y626" s="4"/>
    </row>
    <row r="627" spans="1:25" x14ac:dyDescent="0.25">
      <c r="A627" s="18"/>
      <c r="B627" s="19"/>
      <c r="C627" s="18"/>
      <c r="D627" s="19"/>
      <c r="E627" s="20"/>
      <c r="F627" s="4"/>
      <c r="G627" s="4"/>
      <c r="H627" s="4"/>
      <c r="I627" s="21"/>
      <c r="J627" s="22"/>
      <c r="K627" s="21"/>
      <c r="L627" s="22"/>
      <c r="M627" s="21"/>
      <c r="N627" s="22"/>
      <c r="O627" s="21"/>
      <c r="P627" s="22"/>
      <c r="U627" s="4"/>
      <c r="V627" s="4"/>
      <c r="W627" s="4"/>
      <c r="X627" s="4"/>
      <c r="Y627" s="4"/>
    </row>
    <row r="628" spans="1:25" x14ac:dyDescent="0.25">
      <c r="A628" s="18"/>
      <c r="B628" s="19"/>
      <c r="C628" s="18"/>
      <c r="D628" s="19"/>
      <c r="E628" s="20"/>
      <c r="F628" s="4"/>
      <c r="G628" s="4"/>
      <c r="H628" s="4"/>
      <c r="I628" s="21"/>
      <c r="J628" s="22"/>
      <c r="K628" s="21"/>
      <c r="L628" s="22"/>
      <c r="M628" s="21"/>
      <c r="N628" s="22"/>
      <c r="O628" s="21"/>
      <c r="P628" s="22"/>
      <c r="U628" s="4"/>
      <c r="V628" s="4"/>
      <c r="W628" s="4"/>
      <c r="X628" s="4"/>
      <c r="Y628" s="4"/>
    </row>
    <row r="629" spans="1:25" x14ac:dyDescent="0.25">
      <c r="A629" s="18"/>
      <c r="B629" s="19"/>
      <c r="C629" s="18"/>
      <c r="D629" s="19"/>
      <c r="E629" s="20"/>
      <c r="F629" s="4"/>
      <c r="G629" s="4"/>
      <c r="H629" s="4"/>
      <c r="I629" s="21"/>
      <c r="J629" s="22"/>
      <c r="K629" s="21"/>
      <c r="L629" s="22"/>
      <c r="M629" s="21"/>
      <c r="N629" s="22"/>
      <c r="O629" s="21"/>
      <c r="P629" s="22"/>
      <c r="U629" s="4"/>
      <c r="V629" s="4"/>
      <c r="W629" s="4"/>
      <c r="X629" s="4"/>
      <c r="Y629" s="4"/>
    </row>
    <row r="630" spans="1:25" x14ac:dyDescent="0.25">
      <c r="A630" s="18"/>
      <c r="B630" s="19"/>
      <c r="C630" s="18"/>
      <c r="D630" s="19"/>
      <c r="E630" s="20"/>
      <c r="F630" s="4"/>
      <c r="G630" s="4"/>
      <c r="H630" s="4"/>
      <c r="I630" s="21"/>
      <c r="J630" s="22"/>
      <c r="K630" s="21"/>
      <c r="L630" s="22"/>
      <c r="M630" s="21"/>
      <c r="N630" s="22"/>
      <c r="O630" s="21"/>
      <c r="P630" s="22"/>
      <c r="U630" s="4"/>
      <c r="V630" s="4"/>
      <c r="W630" s="4"/>
      <c r="X630" s="4"/>
      <c r="Y630" s="4"/>
    </row>
    <row r="631" spans="1:25" x14ac:dyDescent="0.25">
      <c r="A631" s="18"/>
      <c r="B631" s="19"/>
      <c r="C631" s="18"/>
      <c r="D631" s="19"/>
      <c r="E631" s="20"/>
      <c r="F631" s="4"/>
      <c r="G631" s="4"/>
      <c r="H631" s="4"/>
      <c r="I631" s="21"/>
      <c r="J631" s="22"/>
      <c r="K631" s="21"/>
      <c r="L631" s="22"/>
      <c r="M631" s="21"/>
      <c r="N631" s="22"/>
      <c r="O631" s="21"/>
      <c r="P631" s="22"/>
      <c r="U631" s="4"/>
      <c r="V631" s="4"/>
      <c r="W631" s="4"/>
      <c r="X631" s="4"/>
      <c r="Y631" s="4"/>
    </row>
    <row r="632" spans="1:25" x14ac:dyDescent="0.25">
      <c r="A632" s="18"/>
      <c r="B632" s="19"/>
      <c r="C632" s="18"/>
      <c r="D632" s="19"/>
      <c r="E632" s="20"/>
      <c r="F632" s="4"/>
      <c r="G632" s="4"/>
      <c r="H632" s="4"/>
      <c r="I632" s="21"/>
      <c r="J632" s="22"/>
      <c r="K632" s="21"/>
      <c r="L632" s="22"/>
      <c r="M632" s="21"/>
      <c r="N632" s="22"/>
      <c r="O632" s="21"/>
      <c r="P632" s="22"/>
      <c r="U632" s="4"/>
      <c r="V632" s="4"/>
      <c r="W632" s="4"/>
      <c r="X632" s="4"/>
      <c r="Y632" s="4"/>
    </row>
    <row r="633" spans="1:25" x14ac:dyDescent="0.25">
      <c r="A633" s="18"/>
      <c r="B633" s="19"/>
      <c r="C633" s="18"/>
      <c r="D633" s="19"/>
      <c r="E633" s="20"/>
      <c r="F633" s="4"/>
      <c r="G633" s="4"/>
      <c r="H633" s="4"/>
      <c r="I633" s="21"/>
      <c r="J633" s="22"/>
      <c r="K633" s="21"/>
      <c r="L633" s="22"/>
      <c r="M633" s="21"/>
      <c r="N633" s="22"/>
      <c r="O633" s="21"/>
      <c r="P633" s="22"/>
      <c r="U633" s="4"/>
      <c r="V633" s="4"/>
      <c r="W633" s="4"/>
      <c r="X633" s="4"/>
      <c r="Y633" s="4"/>
    </row>
    <row r="634" spans="1:25" x14ac:dyDescent="0.25">
      <c r="A634" s="18"/>
      <c r="B634" s="19"/>
      <c r="C634" s="18"/>
      <c r="D634" s="19"/>
      <c r="E634" s="20"/>
      <c r="F634" s="4"/>
      <c r="G634" s="4"/>
      <c r="H634" s="4"/>
      <c r="I634" s="21"/>
      <c r="J634" s="22"/>
      <c r="K634" s="21"/>
      <c r="L634" s="22"/>
      <c r="M634" s="21"/>
      <c r="N634" s="22"/>
      <c r="O634" s="21"/>
      <c r="P634" s="22"/>
      <c r="U634" s="4"/>
      <c r="V634" s="4"/>
      <c r="W634" s="4"/>
      <c r="X634" s="4"/>
      <c r="Y634" s="4"/>
    </row>
    <row r="635" spans="1:25" x14ac:dyDescent="0.25">
      <c r="A635" s="18"/>
      <c r="B635" s="19"/>
      <c r="C635" s="18"/>
      <c r="D635" s="19"/>
      <c r="E635" s="20"/>
      <c r="F635" s="4"/>
      <c r="G635" s="4"/>
      <c r="H635" s="4"/>
      <c r="I635" s="21"/>
      <c r="J635" s="22"/>
      <c r="K635" s="21"/>
      <c r="L635" s="22"/>
      <c r="M635" s="21"/>
      <c r="N635" s="22"/>
      <c r="O635" s="21"/>
      <c r="P635" s="22"/>
      <c r="U635" s="4"/>
      <c r="V635" s="4"/>
      <c r="W635" s="4"/>
      <c r="X635" s="4"/>
      <c r="Y635" s="4"/>
    </row>
    <row r="636" spans="1:25" x14ac:dyDescent="0.25">
      <c r="A636" s="18"/>
      <c r="B636" s="19"/>
      <c r="C636" s="18"/>
      <c r="D636" s="19"/>
      <c r="E636" s="20"/>
      <c r="F636" s="4"/>
      <c r="G636" s="4"/>
      <c r="H636" s="4"/>
      <c r="I636" s="21"/>
      <c r="J636" s="22"/>
      <c r="K636" s="21"/>
      <c r="L636" s="22"/>
      <c r="M636" s="21"/>
      <c r="N636" s="22"/>
      <c r="O636" s="21"/>
      <c r="P636" s="22"/>
      <c r="U636" s="4"/>
      <c r="V636" s="4"/>
      <c r="W636" s="4"/>
      <c r="X636" s="4"/>
      <c r="Y636" s="4"/>
    </row>
    <row r="637" spans="1:25" x14ac:dyDescent="0.25">
      <c r="A637" s="19"/>
      <c r="B637" s="1"/>
      <c r="C637" s="1"/>
      <c r="D637" s="26"/>
      <c r="E637" s="24"/>
      <c r="F637" s="27"/>
      <c r="G637" s="27"/>
      <c r="H637" s="1"/>
      <c r="I637" s="28"/>
      <c r="J637" s="22"/>
      <c r="K637" s="22"/>
      <c r="L637" s="22"/>
      <c r="M637" s="22"/>
      <c r="N637" s="22"/>
      <c r="O637" s="22"/>
      <c r="P637" s="22"/>
    </row>
    <row r="638" spans="1:25" x14ac:dyDescent="0.25">
      <c r="A638" s="19"/>
      <c r="B638" s="1"/>
      <c r="C638" s="1"/>
      <c r="D638" s="26"/>
      <c r="E638" s="24"/>
      <c r="F638" s="27"/>
      <c r="G638" s="27"/>
      <c r="H638" s="1"/>
      <c r="I638" s="28"/>
      <c r="J638" s="22"/>
      <c r="K638" s="22"/>
      <c r="L638" s="22"/>
      <c r="M638" s="22"/>
      <c r="N638" s="22"/>
      <c r="O638" s="22"/>
      <c r="P638" s="22"/>
    </row>
    <row r="639" spans="1:25" x14ac:dyDescent="0.25">
      <c r="A639" s="19"/>
      <c r="B639" s="1"/>
      <c r="C639" s="1"/>
      <c r="D639" s="26"/>
      <c r="E639" s="24"/>
      <c r="F639" s="27"/>
      <c r="G639" s="27"/>
      <c r="H639" s="1"/>
      <c r="I639" s="28"/>
      <c r="J639" s="22"/>
      <c r="K639" s="22"/>
      <c r="L639" s="22"/>
      <c r="M639" s="22"/>
      <c r="N639" s="22"/>
      <c r="O639" s="22"/>
      <c r="P639" s="22"/>
    </row>
    <row r="640" spans="1:25" x14ac:dyDescent="0.25">
      <c r="A640" s="19"/>
      <c r="B640" s="1"/>
      <c r="C640" s="1"/>
      <c r="D640" s="26"/>
      <c r="E640" s="24"/>
      <c r="F640" s="27"/>
      <c r="G640" s="27"/>
      <c r="H640" s="1"/>
      <c r="I640" s="28"/>
      <c r="J640" s="22"/>
      <c r="K640" s="22"/>
      <c r="L640" s="22"/>
      <c r="M640" s="22"/>
      <c r="N640" s="22"/>
      <c r="O640" s="22"/>
      <c r="P640" s="22"/>
    </row>
    <row r="641" spans="1:16" x14ac:dyDescent="0.25">
      <c r="A641" s="19"/>
      <c r="B641" s="1"/>
      <c r="C641" s="1"/>
      <c r="D641" s="26"/>
      <c r="E641" s="24"/>
      <c r="F641" s="27"/>
      <c r="G641" s="27"/>
      <c r="H641" s="1"/>
      <c r="I641" s="28"/>
      <c r="J641" s="22"/>
      <c r="K641" s="22"/>
      <c r="L641" s="22"/>
      <c r="M641" s="22"/>
      <c r="N641" s="22"/>
      <c r="O641" s="22"/>
      <c r="P641" s="22"/>
    </row>
    <row r="642" spans="1:16" x14ac:dyDescent="0.25">
      <c r="A642" s="19"/>
      <c r="B642" s="1"/>
      <c r="C642" s="1"/>
      <c r="D642" s="26"/>
      <c r="E642" s="24"/>
      <c r="F642" s="27"/>
      <c r="G642" s="27"/>
      <c r="H642" s="1"/>
      <c r="I642" s="28"/>
      <c r="J642" s="22"/>
      <c r="K642" s="22"/>
      <c r="L642" s="22"/>
      <c r="M642" s="22"/>
      <c r="N642" s="22"/>
      <c r="O642" s="22"/>
      <c r="P642" s="22"/>
    </row>
    <row r="643" spans="1:16" x14ac:dyDescent="0.25">
      <c r="A643" s="19"/>
      <c r="B643" s="1"/>
      <c r="C643" s="1"/>
      <c r="D643" s="26"/>
      <c r="E643" s="24"/>
      <c r="F643" s="27"/>
      <c r="G643" s="27"/>
      <c r="H643" s="1"/>
      <c r="I643" s="28"/>
      <c r="J643" s="22"/>
      <c r="K643" s="22"/>
      <c r="L643" s="22"/>
      <c r="M643" s="22"/>
      <c r="N643" s="22"/>
      <c r="O643" s="22"/>
      <c r="P643" s="22"/>
    </row>
  </sheetData>
  <conditionalFormatting sqref="U1:X1048576">
    <cfRule type="cellIs" dxfId="1" priority="5" operator="lessThan">
      <formula>0</formula>
    </cfRule>
  </conditionalFormatting>
  <conditionalFormatting sqref="AA1:AA1048576 AC1:AC1048576 AE1:AE1048576 AG1:AG1048576">
    <cfRule type="cellIs" dxfId="0" priority="4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Psaný pod_pf - ROKYTKA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Petr Jirinec</cp:lastModifiedBy>
  <dcterms:created xsi:type="dcterms:W3CDTF">2019-09-06T10:30:43Z</dcterms:created>
  <dcterms:modified xsi:type="dcterms:W3CDTF">2021-06-17T06:50:26Z</dcterms:modified>
</cp:coreProperties>
</file>